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emf" ContentType="image/x-emf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trlProps/ctrlProp6.xml" ContentType="application/vnd.ms-excel.controlproperties+xml"/>
  <Override PartName="/xl/ctrlProps/ctrlProp5.xml" ContentType="application/vnd.ms-excel.controlproperties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trlProps/ctrlProp4.xml" ContentType="application/vnd.ms-excel.controlproperties+xml"/>
  <Override PartName="/xl/ctrlProps/ctrlProp3.xml" ContentType="application/vnd.ms-excel.controlproperti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comments9.xml" ContentType="application/vnd.openxmlformats-officedocument.spreadsheetml.comments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defaultThemeVersion="124226"/>
  <bookViews>
    <workbookView xWindow="0" yWindow="0" windowWidth="19320" windowHeight="7770" tabRatio="957" firstSheet="4" activeTab="5"/>
  </bookViews>
  <sheets>
    <sheet name="※必要書類チェックリスト" sheetId="34" r:id="rId1"/>
    <sheet name="事業者情報（記載例）" sheetId="48" r:id="rId2"/>
    <sheet name="事業者情報" sheetId="50" r:id="rId3"/>
    <sheet name="商品情報_食品セット（記載例）" sheetId="53" r:id="rId4"/>
    <sheet name="商品情報_食品単品（記載例）" sheetId="32" r:id="rId5"/>
    <sheet name="商品情報_食品①" sheetId="35" r:id="rId6"/>
    <sheet name="商品情報_食品②" sheetId="82" r:id="rId7"/>
    <sheet name="商品情報_食品③" sheetId="83" r:id="rId8"/>
    <sheet name="商品情報_非食品（記載例）" sheetId="40" r:id="rId9"/>
    <sheet name="商品情報_非食品①" sheetId="41" r:id="rId10"/>
    <sheet name="商品情報_非食品②" sheetId="80" r:id="rId11"/>
    <sheet name="商品情報_非食品③" sheetId="81" r:id="rId12"/>
    <sheet name="PL保険加入者証等※例※" sheetId="21" r:id="rId13"/>
    <sheet name="PL保険加入者証等" sheetId="52" r:id="rId14"/>
    <sheet name="カラー" sheetId="6" state="hidden" r:id="rId15"/>
    <sheet name="サイズ" sheetId="7" state="hidden" r:id="rId16"/>
    <sheet name="カテゴリ" sheetId="11" state="hidden" r:id="rId17"/>
    <sheet name="提出用" sheetId="4" state="hidden" r:id="rId18"/>
    <sheet name="Sheet1" sheetId="84" r:id="rId19"/>
  </sheets>
  <externalReferences>
    <externalReference r:id="rId20"/>
  </externalReferences>
  <definedNames>
    <definedName name="_xlnm._FilterDatabase" localSheetId="16" hidden="1">カテゴリ!$A$1:$G$404</definedName>
    <definedName name="_xlnm.Print_Area" localSheetId="0">※必要書類チェックリスト!$A$1:$D$17</definedName>
    <definedName name="_xlnm.Print_Area" localSheetId="2">事業者情報!$A$1:$C$85</definedName>
    <definedName name="_xlnm.Print_Area" localSheetId="1">'事業者情報（記載例）'!$A$1:$C$85</definedName>
    <definedName name="_xlnm.Print_Area" localSheetId="17">提出用!$A$1:$BS$25</definedName>
    <definedName name="_xlnm.Print_Titles" localSheetId="17">提出用!$A:$D,提出用!$1:$14</definedName>
    <definedName name="アルコール">カテゴリ!$G$177:$G$182</definedName>
    <definedName name="インテリア">カテゴリ!$G$287:$G$298</definedName>
    <definedName name="インテリアアクセサリー">カテゴリ!$G$300:$G$306</definedName>
    <definedName name="ウィメンズ">カテゴリ!$G$356:$G$375</definedName>
    <definedName name="おせち料理">カテゴリ!$G$113</definedName>
    <definedName name="お惣菜・お弁当・おかず素材">カテゴリ!$G$103:$G$111</definedName>
    <definedName name="お茶">カテゴリ!$G$186:$G$189</definedName>
    <definedName name="お鍋">カテゴリ!$G$171:$G$173</definedName>
    <definedName name="ガーデニング">カテゴリ!$G$330:$G$340</definedName>
    <definedName name="キッチン用品">カテゴリ!$G$231:$G$243</definedName>
    <definedName name="スキンケア・コスメ">カテゴリ!$G$250:$G$256</definedName>
    <definedName name="ステーショナリー">カテゴリ!$G$314:$G$318</definedName>
    <definedName name="その他菓子">カテゴリ!$G$25</definedName>
    <definedName name="タオル">カテゴリ!$G$245:$G$248</definedName>
    <definedName name="テーブルウェア">カテゴリ!$G$222:$G$229</definedName>
    <definedName name="ハウスキーピング用品">カテゴリ!$G$268:$G$277</definedName>
    <definedName name="バス・トイレタリー用品">カテゴリ!$G$263:$G$266</definedName>
    <definedName name="パン・ジャム">カテゴリ!$G$92:$G$93</definedName>
    <definedName name="フラワー">カテゴリ!$G$308:$G$312</definedName>
    <definedName name="フルーツ">カテゴリ!$G$27:$G$37</definedName>
    <definedName name="ベッドルーム用品">カテゴリ!$G$279:$G$285</definedName>
    <definedName name="ペット用品">カテゴリ!$G$342:$G$344</definedName>
    <definedName name="ベビー・子供用品">カテゴリ!$G$397:$G$400</definedName>
    <definedName name="ホビー">カテゴリ!$G$320:$G$328</definedName>
    <definedName name="メンズ">カテゴリ!$G$377:$G$395</definedName>
    <definedName name="飲料">カテゴリ!$D$2:$D$5</definedName>
    <definedName name="家電">カテゴリ!$G$346:$G$349</definedName>
    <definedName name="乾物">カテゴリ!$G$155:$G$166</definedName>
    <definedName name="魚介・加工品">カテゴリ!$G$125:$G$145</definedName>
    <definedName name="健康ドリンク">カテゴリ!$G$184</definedName>
    <definedName name="健康食品・サプリメント">カテゴリ!$G$168:$G$169</definedName>
    <definedName name="工芸品">カテゴリ!$G$198:$G$205</definedName>
    <definedName name="酒器">カテゴリ!$G$217:$G$220</definedName>
    <definedName name="食器">カテゴリ!$G$207:$G$215</definedName>
    <definedName name="食品">カテゴリ!$C$2:$C$21</definedName>
    <definedName name="水・ソフトドリンク">カテゴリ!$G$191:$G$196</definedName>
    <definedName name="生活グッズ・インテリア用品">カテゴリ!$E$2:$E$21</definedName>
    <definedName name="精肉・ハム・ソーセージ・加工品">カテゴリ!$G$115:$G$123</definedName>
    <definedName name="石鹸・ボディケア">カテゴリ!$G$258:$G$261</definedName>
    <definedName name="線香・仏具">カテゴリ!$G$351:$G$354</definedName>
    <definedName name="組合せセット">カテゴリ!$G$175</definedName>
    <definedName name="大カテゴリ" localSheetId="2">[1]カテゴリ!$B$2:$B$5</definedName>
    <definedName name="大カテゴリ" localSheetId="1">[1]カテゴリ!$B$2:$B$5</definedName>
    <definedName name="大カテゴリ">カテゴリ!$B$2:$B$5</definedName>
    <definedName name="調味料">カテゴリ!$G$72:$G$90</definedName>
    <definedName name="豆腐・納豆・湯葉">カテゴリ!$G$151:$G$153</definedName>
    <definedName name="梅干・漬物・佃煮">カテゴリ!$G$147:$G$149</definedName>
    <definedName name="服飾・小物">カテゴリ!$F$2:$F$4</definedName>
    <definedName name="米・米加工品">カテゴリ!$G$61:$G$63</definedName>
    <definedName name="麺類">カテゴリ!$G$65:$G$70</definedName>
    <definedName name="野菜・野菜加工品">カテゴリ!$G$39:$G$59</definedName>
    <definedName name="洋菓子">カテゴリ!$G$2:$G$13</definedName>
    <definedName name="卵・チーズ・乳製品">カテゴリ!$G$95:$G$101</definedName>
    <definedName name="和菓子">カテゴリ!$G$15:$G$23</definedName>
  </definedNames>
  <calcPr calcId="125725" concurrentCalc="0"/>
</workbook>
</file>

<file path=xl/calcChain.xml><?xml version="1.0" encoding="utf-8"?>
<calcChain xmlns="http://schemas.openxmlformats.org/spreadsheetml/2006/main">
  <c r="D7" i="81"/>
  <c r="D6"/>
  <c r="D5"/>
  <c r="D4"/>
  <c r="B7"/>
  <c r="B6"/>
  <c r="B5"/>
  <c r="D7" i="80"/>
  <c r="D6"/>
  <c r="D5"/>
  <c r="D4"/>
  <c r="B7"/>
  <c r="B6"/>
  <c r="B5"/>
  <c r="D7" i="41"/>
  <c r="D6"/>
  <c r="D5"/>
  <c r="D4"/>
  <c r="B7"/>
  <c r="B6"/>
  <c r="B5"/>
  <c r="D7" i="83"/>
  <c r="D6"/>
  <c r="D5"/>
  <c r="D4"/>
  <c r="B7"/>
  <c r="B6"/>
  <c r="B5"/>
  <c r="D7" i="82"/>
  <c r="D6"/>
  <c r="D5"/>
  <c r="D4"/>
  <c r="B7"/>
  <c r="B6"/>
  <c r="B5"/>
  <c r="D7" i="35"/>
  <c r="D6"/>
  <c r="D4"/>
  <c r="B7"/>
  <c r="B6"/>
  <c r="B5"/>
  <c r="C34" i="50"/>
  <c r="C35"/>
  <c r="C49"/>
  <c r="C41"/>
  <c r="C40"/>
  <c r="C39"/>
  <c r="C38"/>
  <c r="C37"/>
  <c r="C36"/>
  <c r="C51"/>
  <c r="C50"/>
  <c r="D5" i="35"/>
  <c r="C48" i="50"/>
  <c r="C47"/>
  <c r="C46"/>
  <c r="C45"/>
  <c r="C44"/>
  <c r="C51" i="48"/>
  <c r="C49"/>
  <c r="C50"/>
  <c r="C47"/>
  <c r="C48"/>
  <c r="C46"/>
  <c r="C45"/>
  <c r="C44"/>
  <c r="C41"/>
  <c r="C40"/>
  <c r="C39"/>
  <c r="C38"/>
  <c r="C37"/>
  <c r="C36"/>
  <c r="C35"/>
  <c r="C34"/>
  <c r="AR26" i="4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I25"/>
  <c r="AH25"/>
  <c r="AG25"/>
  <c r="AF25"/>
  <c r="AE25"/>
  <c r="AD25"/>
  <c r="AC25"/>
  <c r="AB25"/>
  <c r="Y25"/>
  <c r="X25"/>
  <c r="W25"/>
  <c r="V25"/>
  <c r="U25"/>
  <c r="T25"/>
  <c r="S25"/>
  <c r="Z25"/>
  <c r="R25"/>
  <c r="P25"/>
  <c r="O25"/>
  <c r="N25"/>
  <c r="M25"/>
  <c r="L25"/>
  <c r="K25"/>
  <c r="J25"/>
  <c r="I25"/>
  <c r="H25"/>
  <c r="G25"/>
  <c r="F25"/>
  <c r="E25"/>
  <c r="D25"/>
  <c r="C25"/>
  <c r="B25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I24"/>
  <c r="AH24"/>
  <c r="AG24"/>
  <c r="AF24"/>
  <c r="AE24"/>
  <c r="AD24"/>
  <c r="AC24"/>
  <c r="AB24"/>
  <c r="Y24"/>
  <c r="X24"/>
  <c r="W24"/>
  <c r="V24"/>
  <c r="U24"/>
  <c r="T24"/>
  <c r="S24"/>
  <c r="Z24"/>
  <c r="R24"/>
  <c r="P24"/>
  <c r="O24"/>
  <c r="N24"/>
  <c r="M24"/>
  <c r="L24"/>
  <c r="K24"/>
  <c r="J24"/>
  <c r="I24"/>
  <c r="H24"/>
  <c r="G24"/>
  <c r="F24"/>
  <c r="E24"/>
  <c r="D24"/>
  <c r="C24"/>
  <c r="B24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I23"/>
  <c r="AH23"/>
  <c r="AG23"/>
  <c r="AF23"/>
  <c r="AE23"/>
  <c r="AD23"/>
  <c r="AC23"/>
  <c r="AB23"/>
  <c r="Y23"/>
  <c r="X23"/>
  <c r="W23"/>
  <c r="V23"/>
  <c r="U23"/>
  <c r="T23"/>
  <c r="S23"/>
  <c r="Z23"/>
  <c r="R23"/>
  <c r="P23"/>
  <c r="O23"/>
  <c r="N23"/>
  <c r="M23"/>
  <c r="L23"/>
  <c r="K23"/>
  <c r="J23"/>
  <c r="I23"/>
  <c r="H23"/>
  <c r="G23"/>
  <c r="F23"/>
  <c r="E23"/>
  <c r="D23"/>
  <c r="C23"/>
  <c r="B23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I22"/>
  <c r="AH22"/>
  <c r="AG22"/>
  <c r="AF22"/>
  <c r="AE22"/>
  <c r="AD22"/>
  <c r="AC22"/>
  <c r="AB22"/>
  <c r="Y22"/>
  <c r="X22"/>
  <c r="W22"/>
  <c r="V22"/>
  <c r="U22"/>
  <c r="T22"/>
  <c r="S22"/>
  <c r="Z22"/>
  <c r="R22"/>
  <c r="P22"/>
  <c r="O22"/>
  <c r="N22"/>
  <c r="M22"/>
  <c r="L22"/>
  <c r="K22"/>
  <c r="J22"/>
  <c r="I22"/>
  <c r="H22"/>
  <c r="G22"/>
  <c r="F22"/>
  <c r="E22"/>
  <c r="D22"/>
  <c r="C22"/>
  <c r="B22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I21"/>
  <c r="AH21"/>
  <c r="AG21"/>
  <c r="AF21"/>
  <c r="AE21"/>
  <c r="AD21"/>
  <c r="AC21"/>
  <c r="AB21"/>
  <c r="Y21"/>
  <c r="X21"/>
  <c r="W21"/>
  <c r="V21"/>
  <c r="U21"/>
  <c r="T21"/>
  <c r="S21"/>
  <c r="Z21"/>
  <c r="R21"/>
  <c r="P21"/>
  <c r="O21"/>
  <c r="N21"/>
  <c r="M21"/>
  <c r="L21"/>
  <c r="K21"/>
  <c r="J21"/>
  <c r="I21"/>
  <c r="H21"/>
  <c r="G21"/>
  <c r="F21"/>
  <c r="E21"/>
  <c r="D21"/>
  <c r="C21"/>
  <c r="B21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I20"/>
  <c r="AH20"/>
  <c r="AG20"/>
  <c r="AF20"/>
  <c r="AE20"/>
  <c r="AD20"/>
  <c r="AC20"/>
  <c r="AB20"/>
  <c r="Y20"/>
  <c r="X20"/>
  <c r="W20"/>
  <c r="V20"/>
  <c r="U20"/>
  <c r="T20"/>
  <c r="S20"/>
  <c r="Z20"/>
  <c r="R20"/>
  <c r="P20"/>
  <c r="O20"/>
  <c r="N20"/>
  <c r="M20"/>
  <c r="L20"/>
  <c r="K20"/>
  <c r="J20"/>
  <c r="I20"/>
  <c r="H20"/>
  <c r="G20"/>
  <c r="F20"/>
  <c r="E20"/>
  <c r="D20"/>
  <c r="C20"/>
  <c r="B20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I19"/>
  <c r="AH19"/>
  <c r="AG19"/>
  <c r="AF19"/>
  <c r="AE19"/>
  <c r="AD19"/>
  <c r="AC19"/>
  <c r="AB19"/>
  <c r="Y19"/>
  <c r="X19"/>
  <c r="W19"/>
  <c r="V19"/>
  <c r="U19"/>
  <c r="T19"/>
  <c r="S19"/>
  <c r="Z19"/>
  <c r="R19"/>
  <c r="P19"/>
  <c r="O19"/>
  <c r="N19"/>
  <c r="M19"/>
  <c r="L19"/>
  <c r="K19"/>
  <c r="J19"/>
  <c r="I19"/>
  <c r="H19"/>
  <c r="G19"/>
  <c r="F19"/>
  <c r="E19"/>
  <c r="D19"/>
  <c r="C19"/>
  <c r="B19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I18"/>
  <c r="AH18"/>
  <c r="AG18"/>
  <c r="AF18"/>
  <c r="AE18"/>
  <c r="AD18"/>
  <c r="AC18"/>
  <c r="AB18"/>
  <c r="Y18"/>
  <c r="X18"/>
  <c r="W18"/>
  <c r="V18"/>
  <c r="U18"/>
  <c r="T18"/>
  <c r="S18"/>
  <c r="Z18"/>
  <c r="R18"/>
  <c r="P18"/>
  <c r="O18"/>
  <c r="N18"/>
  <c r="M18"/>
  <c r="L18"/>
  <c r="K18"/>
  <c r="J18"/>
  <c r="I18"/>
  <c r="H18"/>
  <c r="G18"/>
  <c r="F18"/>
  <c r="E18"/>
  <c r="D18"/>
  <c r="C18"/>
  <c r="B18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I17"/>
  <c r="AH17"/>
  <c r="AG17"/>
  <c r="AF17"/>
  <c r="AE17"/>
  <c r="AD17"/>
  <c r="AC17"/>
  <c r="AB17"/>
  <c r="Y17"/>
  <c r="X17"/>
  <c r="W17"/>
  <c r="V17"/>
  <c r="U17"/>
  <c r="T17"/>
  <c r="S17"/>
  <c r="Z17"/>
  <c r="R17"/>
  <c r="P17"/>
  <c r="O17"/>
  <c r="N17"/>
  <c r="M17"/>
  <c r="L17"/>
  <c r="K17"/>
  <c r="J17"/>
  <c r="I17"/>
  <c r="H17"/>
  <c r="G17"/>
  <c r="F17"/>
  <c r="E17"/>
  <c r="D17"/>
  <c r="C17"/>
  <c r="B17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I16"/>
  <c r="AH16"/>
  <c r="AG16"/>
  <c r="AF16"/>
  <c r="AE16"/>
  <c r="AD16"/>
  <c r="AC16"/>
  <c r="AB16"/>
  <c r="Y16"/>
  <c r="X16"/>
  <c r="W16"/>
  <c r="V16"/>
  <c r="U16"/>
  <c r="T16"/>
  <c r="S16"/>
  <c r="Z16"/>
  <c r="R16"/>
  <c r="P16"/>
  <c r="O16"/>
  <c r="N16"/>
  <c r="M16"/>
  <c r="L16"/>
  <c r="K16"/>
  <c r="J16"/>
  <c r="I16"/>
  <c r="H16"/>
  <c r="G16"/>
  <c r="F16"/>
  <c r="E16"/>
  <c r="D16"/>
  <c r="C16"/>
  <c r="B16"/>
  <c r="C11"/>
  <c r="C10"/>
  <c r="C9"/>
  <c r="C8"/>
  <c r="C7"/>
  <c r="C6"/>
  <c r="C5"/>
  <c r="C3"/>
</calcChain>
</file>

<file path=xl/comments1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10.xml><?xml version="1.0" encoding="utf-8"?>
<comments xmlns="http://schemas.openxmlformats.org/spreadsheetml/2006/main">
  <authors>
    <author>studio01</author>
  </authors>
  <commentList>
    <comment ref="V14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2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3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4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5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6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7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8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9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sharedStrings.xml><?xml version="1.0" encoding="utf-8"?>
<sst xmlns="http://schemas.openxmlformats.org/spreadsheetml/2006/main" count="2596" uniqueCount="1161">
  <si>
    <t>商品番号</t>
  </si>
  <si>
    <t>商品名</t>
  </si>
  <si>
    <t>項番</t>
    <rPh sb="0" eb="2">
      <t>コウバン</t>
    </rPh>
    <phoneticPr fontId="1"/>
  </si>
  <si>
    <t>ご記入日</t>
    <rPh sb="1" eb="3">
      <t>キニュウ</t>
    </rPh>
    <rPh sb="3" eb="4">
      <t>ビ</t>
    </rPh>
    <phoneticPr fontId="1"/>
  </si>
  <si>
    <t>ご担当者</t>
    <rPh sb="1" eb="4">
      <t>タントウシャ</t>
    </rPh>
    <phoneticPr fontId="1"/>
  </si>
  <si>
    <t>事業者名</t>
    <rPh sb="0" eb="3">
      <t>ジギョウシャ</t>
    </rPh>
    <rPh sb="3" eb="4">
      <t>メイ</t>
    </rPh>
    <phoneticPr fontId="1"/>
  </si>
  <si>
    <t>商品URLコード</t>
  </si>
  <si>
    <t>送料</t>
  </si>
  <si>
    <t>会員アクセス制限</t>
    <phoneticPr fontId="1"/>
  </si>
  <si>
    <t>ポイント付与率</t>
    <phoneticPr fontId="1"/>
  </si>
  <si>
    <t>無/有</t>
  </si>
  <si>
    <t>サイズ</t>
    <phoneticPr fontId="1"/>
  </si>
  <si>
    <t>盛り付け</t>
    <rPh sb="0" eb="1">
      <t>モ</t>
    </rPh>
    <rPh sb="2" eb="3">
      <t>ツ</t>
    </rPh>
    <phoneticPr fontId="1"/>
  </si>
  <si>
    <t>販売終了日</t>
  </si>
  <si>
    <t>撮影場所
着荷予定日</t>
    <rPh sb="0" eb="2">
      <t>サツエイ</t>
    </rPh>
    <rPh sb="2" eb="4">
      <t>バショ</t>
    </rPh>
    <rPh sb="5" eb="7">
      <t>チャッカ</t>
    </rPh>
    <rPh sb="7" eb="10">
      <t>ヨテイビ</t>
    </rPh>
    <phoneticPr fontId="1"/>
  </si>
  <si>
    <t>商品説明文</t>
    <rPh sb="4" eb="5">
      <t>ブン</t>
    </rPh>
    <phoneticPr fontId="1"/>
  </si>
  <si>
    <t>配送温度帯</t>
  </si>
  <si>
    <t>特記事項</t>
  </si>
  <si>
    <t>包装対応</t>
    <rPh sb="0" eb="2">
      <t>ホウソウ</t>
    </rPh>
    <rPh sb="2" eb="4">
      <t>タイオウ</t>
    </rPh>
    <phoneticPr fontId="1"/>
  </si>
  <si>
    <t>熨斗対応</t>
    <rPh sb="0" eb="2">
      <t>ノシ</t>
    </rPh>
    <rPh sb="2" eb="4">
      <t>タイオウ</t>
    </rPh>
    <phoneticPr fontId="1"/>
  </si>
  <si>
    <t>小分け袋</t>
    <rPh sb="0" eb="2">
      <t>コワ</t>
    </rPh>
    <rPh sb="3" eb="4">
      <t>フクロ</t>
    </rPh>
    <phoneticPr fontId="1"/>
  </si>
  <si>
    <t>えび</t>
    <phoneticPr fontId="1"/>
  </si>
  <si>
    <t>かに</t>
    <phoneticPr fontId="1"/>
  </si>
  <si>
    <t>小麦</t>
    <rPh sb="0" eb="2">
      <t>コムギ</t>
    </rPh>
    <phoneticPr fontId="1"/>
  </si>
  <si>
    <t>そば</t>
    <phoneticPr fontId="1"/>
  </si>
  <si>
    <t>卵</t>
    <rPh sb="0" eb="1">
      <t>タマゴ</t>
    </rPh>
    <phoneticPr fontId="1"/>
  </si>
  <si>
    <t>乳</t>
    <rPh sb="0" eb="1">
      <t>チチ</t>
    </rPh>
    <phoneticPr fontId="1"/>
  </si>
  <si>
    <t>落花生</t>
    <rPh sb="0" eb="3">
      <t>ラッカセイ</t>
    </rPh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</si>
  <si>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</si>
  <si>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</si>
  <si>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</si>
  <si>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</si>
  <si>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</si>
  <si>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牛肉</t>
    <rPh sb="0" eb="2">
      <t>ギュウニク</t>
    </rPh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</si>
  <si>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</si>
  <si>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</si>
  <si>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</si>
  <si>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</si>
  <si>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大豆</t>
    <rPh sb="0" eb="2">
      <t>ダイズ</t>
    </rPh>
    <phoneticPr fontId="1"/>
  </si>
  <si>
    <t>鶏肉</t>
    <rPh sb="0" eb="2">
      <t>トリニク</t>
    </rPh>
    <phoneticPr fontId="1"/>
  </si>
  <si>
    <t>バナナ</t>
    <phoneticPr fontId="1"/>
  </si>
  <si>
    <t>豚肉</t>
    <rPh sb="0" eb="2">
      <t>ブタニク</t>
    </rPh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</si>
  <si>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</si>
  <si>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</si>
  <si>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</si>
  <si>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</si>
  <si>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</si>
  <si>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>カステラ</t>
  </si>
  <si>
    <t>フルーツ</t>
  </si>
  <si>
    <t>うどん・きしめん</t>
  </si>
  <si>
    <t>そば</t>
  </si>
  <si>
    <t>そうめん</t>
  </si>
  <si>
    <t>ソース</t>
  </si>
  <si>
    <t>ケチャップ・マヨネーズ</t>
  </si>
  <si>
    <t>はちみつ</t>
  </si>
  <si>
    <t>パン・シリアル</t>
  </si>
  <si>
    <t>パン・ジャム</t>
  </si>
  <si>
    <t>ジャム・コンフィチュール</t>
  </si>
  <si>
    <t>チーズ</t>
  </si>
  <si>
    <t>バター・マーガリン</t>
  </si>
  <si>
    <t>ヨーグルト・ドリンクヨーグルト</t>
  </si>
  <si>
    <t>ワイン・シャンパン</t>
  </si>
  <si>
    <t>アルコール</t>
  </si>
  <si>
    <t>スキンケア・コスメ</t>
  </si>
  <si>
    <t>タオル</t>
  </si>
  <si>
    <t>記入例、注意</t>
    <rPh sb="0" eb="2">
      <t>キニュウ</t>
    </rPh>
    <rPh sb="2" eb="3">
      <t>レイ</t>
    </rPh>
    <rPh sb="4" eb="6">
      <t>チュウイ</t>
    </rPh>
    <phoneticPr fontId="1"/>
  </si>
  <si>
    <t>原材料</t>
    <rPh sb="0" eb="3">
      <t>ゲンザイリョウ</t>
    </rPh>
    <phoneticPr fontId="1"/>
  </si>
  <si>
    <t>原材料をご記入ください</t>
    <rPh sb="0" eb="3">
      <t>ゲンザイリョウ</t>
    </rPh>
    <rPh sb="5" eb="7">
      <t>キニュウ</t>
    </rPh>
    <phoneticPr fontId="1"/>
  </si>
  <si>
    <t>商品フォーマット</t>
    <phoneticPr fontId="6"/>
  </si>
  <si>
    <t>ブランド名：</t>
    <rPh sb="4" eb="5">
      <t>メイ</t>
    </rPh>
    <phoneticPr fontId="6"/>
  </si>
  <si>
    <t>ご記入日</t>
    <rPh sb="1" eb="3">
      <t>キニュウ</t>
    </rPh>
    <rPh sb="3" eb="4">
      <t>ビ</t>
    </rPh>
    <phoneticPr fontId="6"/>
  </si>
  <si>
    <t>事業者名</t>
    <rPh sb="0" eb="3">
      <t>ジギョウシャ</t>
    </rPh>
    <rPh sb="3" eb="4">
      <t>メイ</t>
    </rPh>
    <phoneticPr fontId="6"/>
  </si>
  <si>
    <t>ご担当者</t>
    <rPh sb="1" eb="4">
      <t>タントウシャ</t>
    </rPh>
    <phoneticPr fontId="6"/>
  </si>
  <si>
    <t>項番</t>
    <rPh sb="0" eb="2">
      <t>コウバン</t>
    </rPh>
    <phoneticPr fontId="6"/>
  </si>
  <si>
    <t>メーカー
型番</t>
    <phoneticPr fontId="6"/>
  </si>
  <si>
    <t>商品販売　　　　上代(税抜)</t>
    <rPh sb="2" eb="4">
      <t>ハンバイ</t>
    </rPh>
    <rPh sb="8" eb="9">
      <t>ジョウ</t>
    </rPh>
    <rPh sb="9" eb="10">
      <t>ダイ</t>
    </rPh>
    <rPh sb="11" eb="13">
      <t>ゼイヌキ</t>
    </rPh>
    <phoneticPr fontId="6"/>
  </si>
  <si>
    <t>商品原価　　　　下代(税抜)</t>
    <rPh sb="2" eb="4">
      <t>ゲンカ</t>
    </rPh>
    <rPh sb="8" eb="9">
      <t>シタ</t>
    </rPh>
    <rPh sb="9" eb="10">
      <t>ダイ</t>
    </rPh>
    <rPh sb="11" eb="13">
      <t>ゼイヌキ</t>
    </rPh>
    <phoneticPr fontId="6"/>
  </si>
  <si>
    <t>カラー</t>
    <phoneticPr fontId="6"/>
  </si>
  <si>
    <t>サイズ</t>
    <phoneticPr fontId="6"/>
  </si>
  <si>
    <t>重さ(g)</t>
    <rPh sb="0" eb="1">
      <t>オモ</t>
    </rPh>
    <phoneticPr fontId="6"/>
  </si>
  <si>
    <t>盛り付け</t>
    <rPh sb="0" eb="1">
      <t>モ</t>
    </rPh>
    <rPh sb="2" eb="3">
      <t>ツ</t>
    </rPh>
    <phoneticPr fontId="6"/>
  </si>
  <si>
    <t>販売開始日</t>
    <phoneticPr fontId="6"/>
  </si>
  <si>
    <t>予約受付開始</t>
    <phoneticPr fontId="6"/>
  </si>
  <si>
    <t>予約受付終了</t>
    <phoneticPr fontId="6"/>
  </si>
  <si>
    <t>撮影場所
着荷予定日</t>
    <rPh sb="0" eb="2">
      <t>サツエイ</t>
    </rPh>
    <rPh sb="2" eb="4">
      <t>バショ</t>
    </rPh>
    <rPh sb="5" eb="7">
      <t>チャッカ</t>
    </rPh>
    <rPh sb="7" eb="10">
      <t>ヨテイビ</t>
    </rPh>
    <phoneticPr fontId="6"/>
  </si>
  <si>
    <t>商品説明文</t>
    <rPh sb="4" eb="5">
      <t>ブン</t>
    </rPh>
    <phoneticPr fontId="6"/>
  </si>
  <si>
    <t>セット内容</t>
    <phoneticPr fontId="6"/>
  </si>
  <si>
    <t>JANコード</t>
    <phoneticPr fontId="6"/>
  </si>
  <si>
    <t>メイングループ</t>
    <phoneticPr fontId="6"/>
  </si>
  <si>
    <t>グループひも付</t>
    <phoneticPr fontId="6"/>
  </si>
  <si>
    <t>クール便指定</t>
    <phoneticPr fontId="6"/>
  </si>
  <si>
    <t>在庫数</t>
    <phoneticPr fontId="6"/>
  </si>
  <si>
    <t>入荷予定時期</t>
    <phoneticPr fontId="6"/>
  </si>
  <si>
    <t>予定在庫</t>
    <phoneticPr fontId="6"/>
  </si>
  <si>
    <t>在庫僅少表示閾値</t>
    <phoneticPr fontId="6"/>
  </si>
  <si>
    <t>在庫数切れ閾値</t>
    <phoneticPr fontId="6"/>
  </si>
  <si>
    <t>会員価格</t>
    <phoneticPr fontId="6"/>
  </si>
  <si>
    <t>会員アクセス制限</t>
    <phoneticPr fontId="6"/>
  </si>
  <si>
    <t>ポイント付与率</t>
    <phoneticPr fontId="6"/>
  </si>
  <si>
    <t>産直/倉庫出し</t>
    <phoneticPr fontId="6"/>
  </si>
  <si>
    <t>産地</t>
    <phoneticPr fontId="6"/>
  </si>
  <si>
    <t>生産者コード</t>
    <phoneticPr fontId="6"/>
  </si>
  <si>
    <t>アイコン</t>
    <phoneticPr fontId="6"/>
  </si>
  <si>
    <t>包装対応</t>
    <rPh sb="0" eb="2">
      <t>ホウソウ</t>
    </rPh>
    <rPh sb="2" eb="4">
      <t>タイオウ</t>
    </rPh>
    <phoneticPr fontId="6"/>
  </si>
  <si>
    <t>賞味期限</t>
    <phoneticPr fontId="6"/>
  </si>
  <si>
    <t>熨斗対応</t>
    <rPh sb="0" eb="2">
      <t>ノシ</t>
    </rPh>
    <rPh sb="2" eb="4">
      <t>タイオウ</t>
    </rPh>
    <phoneticPr fontId="6"/>
  </si>
  <si>
    <t>小分け袋</t>
    <rPh sb="0" eb="2">
      <t>コワ</t>
    </rPh>
    <rPh sb="3" eb="4">
      <t>フクロ</t>
    </rPh>
    <phoneticPr fontId="6"/>
  </si>
  <si>
    <t>えび</t>
    <phoneticPr fontId="6"/>
  </si>
  <si>
    <t>かに</t>
    <phoneticPr fontId="6"/>
  </si>
  <si>
    <t>小麦</t>
    <rPh sb="0" eb="2">
      <t>コムギ</t>
    </rPh>
    <phoneticPr fontId="6"/>
  </si>
  <si>
    <t>そば</t>
    <phoneticPr fontId="6"/>
  </si>
  <si>
    <t>卵</t>
    <rPh sb="0" eb="1">
      <t>タマゴ</t>
    </rPh>
    <phoneticPr fontId="6"/>
  </si>
  <si>
    <t>乳</t>
    <rPh sb="0" eb="1">
      <t>チチ</t>
    </rPh>
    <phoneticPr fontId="6"/>
  </si>
  <si>
    <t>落花生</t>
    <rPh sb="0" eb="3">
      <t>ラッカセイ</t>
    </rPh>
    <phoneticPr fontId="6"/>
  </si>
  <si>
    <t>あわび</t>
    <phoneticPr fontId="6"/>
  </si>
  <si>
    <t>いか</t>
    <phoneticPr fontId="6"/>
  </si>
  <si>
    <t>オレンジ</t>
    <phoneticPr fontId="6"/>
  </si>
  <si>
    <t>ｶｼｭｰﾅｯﾂ</t>
    <phoneticPr fontId="6"/>
  </si>
  <si>
    <t>ｷｳｲﾌﾙｰﾂ</t>
    <phoneticPr fontId="6"/>
  </si>
  <si>
    <t>牛肉</t>
    <rPh sb="0" eb="2">
      <t>ギュウニク</t>
    </rPh>
    <phoneticPr fontId="6"/>
  </si>
  <si>
    <t>くるみ</t>
    <phoneticPr fontId="6"/>
  </si>
  <si>
    <t>ごま</t>
    <phoneticPr fontId="6"/>
  </si>
  <si>
    <t>さけ</t>
    <phoneticPr fontId="6"/>
  </si>
  <si>
    <t>さば</t>
    <phoneticPr fontId="6"/>
  </si>
  <si>
    <t>大豆</t>
    <rPh sb="0" eb="2">
      <t>ダイズ</t>
    </rPh>
    <phoneticPr fontId="6"/>
  </si>
  <si>
    <t>鶏肉</t>
    <rPh sb="0" eb="2">
      <t>トリニク</t>
    </rPh>
    <phoneticPr fontId="6"/>
  </si>
  <si>
    <t>バナナ</t>
    <phoneticPr fontId="6"/>
  </si>
  <si>
    <t>豚肉</t>
    <rPh sb="0" eb="2">
      <t>ブタニク</t>
    </rPh>
    <phoneticPr fontId="6"/>
  </si>
  <si>
    <t>まつたけ</t>
    <phoneticPr fontId="6"/>
  </si>
  <si>
    <t>もも</t>
    <phoneticPr fontId="6"/>
  </si>
  <si>
    <t>やまいも</t>
    <phoneticPr fontId="6"/>
  </si>
  <si>
    <t>りんご</t>
    <phoneticPr fontId="6"/>
  </si>
  <si>
    <t>ｾﾞﾗﾁﾝ</t>
    <phoneticPr fontId="6"/>
  </si>
  <si>
    <t>例</t>
    <rPh sb="0" eb="1">
      <t>レイ</t>
    </rPh>
    <phoneticPr fontId="6"/>
  </si>
  <si>
    <t>S0010001</t>
    <phoneticPr fontId="6"/>
  </si>
  <si>
    <t>商品名</t>
    <rPh sb="0" eb="3">
      <t>ショウヒンメイ</t>
    </rPh>
    <phoneticPr fontId="6"/>
  </si>
  <si>
    <t>赤、青
など</t>
    <rPh sb="0" eb="1">
      <t>アカ</t>
    </rPh>
    <rPh sb="2" eb="3">
      <t>アオ</t>
    </rPh>
    <phoneticPr fontId="6"/>
  </si>
  <si>
    <t>M、L
など</t>
    <phoneticPr fontId="6"/>
  </si>
  <si>
    <t>100g</t>
    <phoneticPr fontId="6"/>
  </si>
  <si>
    <t>盛り付けの有無をご指定ください。</t>
    <rPh sb="0" eb="1">
      <t>モ</t>
    </rPh>
    <rPh sb="2" eb="3">
      <t>ツ</t>
    </rPh>
    <rPh sb="5" eb="7">
      <t>ウム</t>
    </rPh>
    <rPh sb="9" eb="11">
      <t>シテイ</t>
    </rPh>
    <phoneticPr fontId="6"/>
  </si>
  <si>
    <t>YYYY/MM/DDhh:mm
確定的ではない場合「予定」と入力してください。</t>
    <phoneticPr fontId="6"/>
  </si>
  <si>
    <t>YYYY/MM/DDhh:mm
予約で受け付ける場合、ご入力ください</t>
    <phoneticPr fontId="6"/>
  </si>
  <si>
    <t>商品の説明をご記入ください</t>
    <rPh sb="0" eb="2">
      <t>ショウヒン</t>
    </rPh>
    <rPh sb="3" eb="5">
      <t>セツメイ</t>
    </rPh>
    <rPh sb="7" eb="9">
      <t>キニュウ</t>
    </rPh>
    <phoneticPr fontId="6"/>
  </si>
  <si>
    <t>冷蔵/冷凍/常温
より選択</t>
    <rPh sb="0" eb="2">
      <t>レイゾウ</t>
    </rPh>
    <rPh sb="3" eb="5">
      <t>レイトウ</t>
    </rPh>
    <rPh sb="6" eb="8">
      <t>ジョウオン</t>
    </rPh>
    <rPh sb="11" eb="13">
      <t>センタク</t>
    </rPh>
    <phoneticPr fontId="6"/>
  </si>
  <si>
    <t>100g×3
など</t>
    <phoneticPr fontId="6"/>
  </si>
  <si>
    <t>注意事項、撮影に対するご希望などがあればご記入ください</t>
    <rPh sb="0" eb="2">
      <t>チュウイ</t>
    </rPh>
    <rPh sb="2" eb="4">
      <t>ジコウ</t>
    </rPh>
    <rPh sb="5" eb="7">
      <t>サツエイ</t>
    </rPh>
    <rPh sb="8" eb="9">
      <t>タイ</t>
    </rPh>
    <rPh sb="12" eb="14">
      <t>キボウ</t>
    </rPh>
    <rPh sb="21" eb="23">
      <t>キニュウ</t>
    </rPh>
    <phoneticPr fontId="6"/>
  </si>
  <si>
    <t>このコードがURLで表示されます。
商品番号かJANコードと同様で結構です。</t>
    <phoneticPr fontId="6"/>
  </si>
  <si>
    <t>商品のJANコード</t>
    <phoneticPr fontId="6"/>
  </si>
  <si>
    <t>所属カテゴリを入力してください。
EXP）：食品/和菓子/カステラ</t>
    <phoneticPr fontId="6"/>
  </si>
  <si>
    <t>限定品や詰め合わせセット等（左記以外のグループ）を設定したい場合記入してください。
EXP）:限定品</t>
    <phoneticPr fontId="6"/>
  </si>
  <si>
    <t>個別で指定する場合入力してください。</t>
    <phoneticPr fontId="6"/>
  </si>
  <si>
    <t>現在の想定在庫数</t>
    <phoneticPr fontId="6"/>
  </si>
  <si>
    <t>YYYY/MM/DDhh:mm
入荷予定時期をご記入ください。
（既に販売可能な場合未記入で結構です。）</t>
    <phoneticPr fontId="6"/>
  </si>
  <si>
    <t>YYYY/MM/DDhh:mm
入荷予定時期を記入した場合、予定の在庫数についてもご記入ください。</t>
    <phoneticPr fontId="6"/>
  </si>
  <si>
    <t>EXP：1
『予定在庫数』が『予定在庫僅少表示閾値』以下になった場合、[在庫僅少マーク（△）]を表示します。</t>
    <phoneticPr fontId="6"/>
  </si>
  <si>
    <t>EXP：1
在庫数切れ閾値を下回った場合管理者へメール送信します</t>
    <phoneticPr fontId="6"/>
  </si>
  <si>
    <t>EXP:5000
会員用に割引をする場合の価格</t>
    <phoneticPr fontId="6"/>
  </si>
  <si>
    <t>有/無
会員のみ閲覧できる商品の場合「有」</t>
    <phoneticPr fontId="6"/>
  </si>
  <si>
    <t>無/*％
個別でポイントの付与率を設定する場合</t>
    <phoneticPr fontId="6"/>
  </si>
  <si>
    <t>倉庫出し商品の場合「0」、産直商品の場合「1」を記入してください。</t>
    <phoneticPr fontId="6"/>
  </si>
  <si>
    <t>EXP:北海道/中央区/旭ケ丘
産地の地名をご入力ください。</t>
    <phoneticPr fontId="6"/>
  </si>
  <si>
    <t>S001</t>
    <phoneticPr fontId="6"/>
  </si>
  <si>
    <t>生産者の記入をお願いします。（シート左上のブランド名と同じでも結構です。）</t>
    <phoneticPr fontId="6"/>
  </si>
  <si>
    <t>EXP:サライ掲載
NEW/オススメ/SALE等
もし表示したいアイコン等あればご記入ください</t>
    <phoneticPr fontId="6"/>
  </si>
  <si>
    <t>対応可能な番号をご入力ください。
 1：紅白蝶結び
 2：紅白結びきり
 3：白黒結びきり
 4：表書き/名入れ
 5：ギフト包装
白黒結びきり、ギフトのみ可能な場合15と入力してください。
対応不可の場合は0でお願いします。</t>
    <phoneticPr fontId="6"/>
  </si>
  <si>
    <t>YYYY/MM/DDhh:mm</t>
    <phoneticPr fontId="6"/>
  </si>
  <si>
    <t>原材料を含む場合はレを記入</t>
    <phoneticPr fontId="6"/>
  </si>
  <si>
    <t>S0010001</t>
  </si>
  <si>
    <t>個別で指定する場合入力してください。</t>
  </si>
  <si>
    <t>現在の想定在庫数</t>
  </si>
  <si>
    <t>EXP：1
『予定在庫数』が『予定在庫僅少表示閾値』以下になった場合、[在庫僅少マーク（△）]を表示します。</t>
  </si>
  <si>
    <t>EXP：1
在庫数切れ閾値を下回った場合管理者へメール送信します</t>
  </si>
  <si>
    <t>EXP:5000
会員用に割引をする場合の価格</t>
  </si>
  <si>
    <t>有/無
会員のみ閲覧できる商品の場合「有」</t>
  </si>
  <si>
    <t>無/*％
個別でポイントの付与率を設定する場合</t>
  </si>
  <si>
    <t>EXP:北海道/中央区/旭ケ丘
産地の地名をご入力ください。</t>
  </si>
  <si>
    <t>S001</t>
  </si>
  <si>
    <t>YYYY/MM/DD
予約で受け付ける場合のみご入力ください</t>
    <phoneticPr fontId="1"/>
  </si>
  <si>
    <t>限定品や詰め合わせセット等（上記以外のグループ）を設定したい場合記入してください。
EXP）:限定品</t>
    <rPh sb="14" eb="15">
      <t>ウエ</t>
    </rPh>
    <phoneticPr fontId="1"/>
  </si>
  <si>
    <t>産直品の場合、包装の可否</t>
    <rPh sb="0" eb="2">
      <t>サンチョク</t>
    </rPh>
    <rPh sb="2" eb="3">
      <t>ヒン</t>
    </rPh>
    <rPh sb="4" eb="6">
      <t>バアイ</t>
    </rPh>
    <rPh sb="7" eb="9">
      <t>ホウソウ</t>
    </rPh>
    <rPh sb="10" eb="12">
      <t>カヒ</t>
    </rPh>
    <phoneticPr fontId="1"/>
  </si>
  <si>
    <t>YYYY/MM/DD
入荷予定時期を記入した場合の入荷予定数です。</t>
    <rPh sb="25" eb="27">
      <t>ニュウカ</t>
    </rPh>
    <rPh sb="27" eb="30">
      <t>ヨテイスウ</t>
    </rPh>
    <phoneticPr fontId="1"/>
  </si>
  <si>
    <t>原材料</t>
    <rPh sb="0" eb="3">
      <t>ゲンザイリョウ</t>
    </rPh>
    <phoneticPr fontId="5"/>
  </si>
  <si>
    <t>ブランド/ショップ</t>
    <phoneticPr fontId="6"/>
  </si>
  <si>
    <t>商品一言説明</t>
    <rPh sb="0" eb="2">
      <t>ショウヒン</t>
    </rPh>
    <rPh sb="2" eb="4">
      <t>ヒトコト</t>
    </rPh>
    <rPh sb="4" eb="6">
      <t>セツメイ</t>
    </rPh>
    <phoneticPr fontId="5"/>
  </si>
  <si>
    <t>割れ物フラグ</t>
    <rPh sb="0" eb="1">
      <t>ワ</t>
    </rPh>
    <rPh sb="2" eb="3">
      <t>モノ</t>
    </rPh>
    <phoneticPr fontId="5"/>
  </si>
  <si>
    <t>割れ物確認</t>
    <rPh sb="0" eb="1">
      <t>ワ</t>
    </rPh>
    <rPh sb="2" eb="3">
      <t>モノ</t>
    </rPh>
    <rPh sb="3" eb="5">
      <t>カクニン</t>
    </rPh>
    <phoneticPr fontId="1"/>
  </si>
  <si>
    <t>割れ物の場合は「有」を入力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</si>
  <si>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ブランド/ショップ</t>
    <phoneticPr fontId="1"/>
  </si>
  <si>
    <t>自動反映の為、入力不要</t>
    <rPh sb="0" eb="2">
      <t>ジドウ</t>
    </rPh>
    <rPh sb="2" eb="4">
      <t>ハンエイ</t>
    </rPh>
    <rPh sb="5" eb="6">
      <t>タメ</t>
    </rPh>
    <rPh sb="7" eb="9">
      <t>ニュウリョク</t>
    </rPh>
    <rPh sb="9" eb="11">
      <t>フヨウ</t>
    </rPh>
    <phoneticPr fontId="1"/>
  </si>
  <si>
    <t>※</t>
  </si>
  <si>
    <t>ある場合※</t>
  </si>
  <si>
    <t>※Sheet1参照</t>
  </si>
  <si>
    <t>※（産直商品の場合）</t>
  </si>
  <si>
    <t>このコードがURLで表示されます。
商品番号かJANコードと同様で結構です。</t>
    <phoneticPr fontId="1"/>
  </si>
  <si>
    <t>商品URLコード</t>
    <phoneticPr fontId="1"/>
  </si>
  <si>
    <t>YYYY/MM/DD
（既に入荷済の場合は不要）</t>
    <rPh sb="12" eb="13">
      <t>スデ</t>
    </rPh>
    <rPh sb="14" eb="16">
      <t>ニュウカ</t>
    </rPh>
    <rPh sb="16" eb="17">
      <t>スミ</t>
    </rPh>
    <rPh sb="18" eb="20">
      <t>バアイ</t>
    </rPh>
    <rPh sb="21" eb="23">
      <t>フヨウ</t>
    </rPh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</si>
  <si>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</si>
  <si>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</si>
  <si>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</si>
  <si>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</si>
  <si>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ＴＥＬ</t>
    <phoneticPr fontId="5"/>
  </si>
  <si>
    <t>ＦＡＸ</t>
    <phoneticPr fontId="5"/>
  </si>
  <si>
    <t>ご住所</t>
    <rPh sb="1" eb="3">
      <t>ジュウショ</t>
    </rPh>
    <phoneticPr fontId="5"/>
  </si>
  <si>
    <t>郵便番号</t>
    <rPh sb="0" eb="4">
      <t>ユウビンバンゴウ</t>
    </rPh>
    <phoneticPr fontId="6"/>
  </si>
  <si>
    <t>容量</t>
    <rPh sb="0" eb="2">
      <t>ヨウリョウ</t>
    </rPh>
    <phoneticPr fontId="5"/>
  </si>
  <si>
    <t>配送ロット</t>
    <rPh sb="0" eb="2">
      <t>ハイソウ</t>
    </rPh>
    <phoneticPr fontId="5"/>
  </si>
  <si>
    <t>最少配送単位（混載ＯＫなどの情報もあれば記入）</t>
    <rPh sb="0" eb="2">
      <t>サイショウ</t>
    </rPh>
    <rPh sb="2" eb="4">
      <t>ハイソウ</t>
    </rPh>
    <rPh sb="4" eb="6">
      <t>タンイ</t>
    </rPh>
    <rPh sb="7" eb="9">
      <t>コンサイ</t>
    </rPh>
    <rPh sb="14" eb="16">
      <t>ジョウホウ</t>
    </rPh>
    <rPh sb="20" eb="22">
      <t>キニュウ</t>
    </rPh>
    <phoneticPr fontId="1"/>
  </si>
  <si>
    <t>倉庫入れの場合の配送ロット</t>
    <rPh sb="0" eb="2">
      <t>ソウコ</t>
    </rPh>
    <rPh sb="2" eb="3">
      <t>イ</t>
    </rPh>
    <rPh sb="5" eb="7">
      <t>バアイ</t>
    </rPh>
    <rPh sb="8" eb="10">
      <t>ハイソウ</t>
    </rPh>
    <phoneticPr fontId="1"/>
  </si>
  <si>
    <t>日数（整数を入力）</t>
    <rPh sb="0" eb="2">
      <t>ニッスウ</t>
    </rPh>
    <rPh sb="3" eb="5">
      <t>セイスウ</t>
    </rPh>
    <rPh sb="6" eb="8">
      <t>ニュウリョク</t>
    </rPh>
    <phoneticPr fontId="1"/>
  </si>
  <si>
    <t>単色、チェック、ストライプ、マーブル</t>
    <rPh sb="0" eb="2">
      <t>タンショク</t>
    </rPh>
    <phoneticPr fontId="1"/>
  </si>
  <si>
    <t>生産者コード</t>
    <rPh sb="0" eb="3">
      <t>セイサンシャ</t>
    </rPh>
    <phoneticPr fontId="9"/>
  </si>
  <si>
    <t>大カテゴリー</t>
    <rPh sb="0" eb="1">
      <t>ダイ</t>
    </rPh>
    <phoneticPr fontId="9"/>
  </si>
  <si>
    <t>中カテゴリー</t>
    <rPh sb="0" eb="1">
      <t>チュウ</t>
    </rPh>
    <phoneticPr fontId="9"/>
  </si>
  <si>
    <t>アイテム</t>
    <phoneticPr fontId="9"/>
  </si>
  <si>
    <t>年度</t>
    <rPh sb="0" eb="2">
      <t>ネンド</t>
    </rPh>
    <phoneticPr fontId="9"/>
  </si>
  <si>
    <t>シーズン</t>
    <phoneticPr fontId="9"/>
  </si>
  <si>
    <t>サイズ</t>
    <phoneticPr fontId="9"/>
  </si>
  <si>
    <t>カラー</t>
    <phoneticPr fontId="9"/>
  </si>
  <si>
    <t>カラーコード</t>
    <phoneticPr fontId="9"/>
  </si>
  <si>
    <t>3ケタ</t>
    <phoneticPr fontId="9"/>
  </si>
  <si>
    <t>2ケタ</t>
    <phoneticPr fontId="9"/>
  </si>
  <si>
    <t>001</t>
    <phoneticPr fontId="9"/>
  </si>
  <si>
    <t>～</t>
    <phoneticPr fontId="9"/>
  </si>
  <si>
    <t>009</t>
    <phoneticPr fontId="9"/>
  </si>
  <si>
    <t>ホワイト系</t>
    <rPh sb="4" eb="5">
      <t>ケイ</t>
    </rPh>
    <phoneticPr fontId="9"/>
  </si>
  <si>
    <t>001</t>
    <phoneticPr fontId="9"/>
  </si>
  <si>
    <t>ホワイト</t>
    <phoneticPr fontId="9"/>
  </si>
  <si>
    <t>003</t>
    <phoneticPr fontId="9"/>
  </si>
  <si>
    <t>オフホワイト</t>
    <phoneticPr fontId="9"/>
  </si>
  <si>
    <t>005</t>
    <phoneticPr fontId="9"/>
  </si>
  <si>
    <t>ガンメタ</t>
    <phoneticPr fontId="9"/>
  </si>
  <si>
    <t>006</t>
    <phoneticPr fontId="9"/>
  </si>
  <si>
    <t>シルバー</t>
    <phoneticPr fontId="9"/>
  </si>
  <si>
    <t>007</t>
    <phoneticPr fontId="9"/>
  </si>
  <si>
    <t>ゴールド</t>
    <phoneticPr fontId="9"/>
  </si>
  <si>
    <t>008</t>
    <phoneticPr fontId="9"/>
  </si>
  <si>
    <t>ブロンズ</t>
    <phoneticPr fontId="9"/>
  </si>
  <si>
    <t>010</t>
    <phoneticPr fontId="9"/>
  </si>
  <si>
    <t>～</t>
    <phoneticPr fontId="9"/>
  </si>
  <si>
    <t>019</t>
    <phoneticPr fontId="9"/>
  </si>
  <si>
    <t>ブラック・グレー系</t>
    <rPh sb="8" eb="9">
      <t>ケイ</t>
    </rPh>
    <phoneticPr fontId="9"/>
  </si>
  <si>
    <t>ブラック</t>
    <phoneticPr fontId="9"/>
  </si>
  <si>
    <t>011</t>
    <phoneticPr fontId="9"/>
  </si>
  <si>
    <t>ダークグレー</t>
    <phoneticPr fontId="9"/>
  </si>
  <si>
    <t>013</t>
    <phoneticPr fontId="9"/>
  </si>
  <si>
    <t>チャコールグレー</t>
    <phoneticPr fontId="9"/>
  </si>
  <si>
    <t>015</t>
    <phoneticPr fontId="9"/>
  </si>
  <si>
    <t>グレー</t>
    <phoneticPr fontId="9"/>
  </si>
  <si>
    <t>016</t>
    <phoneticPr fontId="9"/>
  </si>
  <si>
    <t>グレージュ</t>
    <phoneticPr fontId="9"/>
  </si>
  <si>
    <t>017</t>
    <phoneticPr fontId="9"/>
  </si>
  <si>
    <t>ライトグレー</t>
    <phoneticPr fontId="9"/>
  </si>
  <si>
    <t>018</t>
    <phoneticPr fontId="9"/>
  </si>
  <si>
    <t>バニラ</t>
    <phoneticPr fontId="9"/>
  </si>
  <si>
    <t>020</t>
    <phoneticPr fontId="9"/>
  </si>
  <si>
    <t>029</t>
    <phoneticPr fontId="9"/>
  </si>
  <si>
    <t>イエロー系</t>
    <rPh sb="4" eb="5">
      <t>ケイ</t>
    </rPh>
    <phoneticPr fontId="9"/>
  </si>
  <si>
    <t>イエロー</t>
    <phoneticPr fontId="9"/>
  </si>
  <si>
    <t>025</t>
    <phoneticPr fontId="9"/>
  </si>
  <si>
    <t>オレンジ</t>
    <phoneticPr fontId="9"/>
  </si>
  <si>
    <t>030</t>
    <phoneticPr fontId="9"/>
  </si>
  <si>
    <t>039</t>
    <phoneticPr fontId="9"/>
  </si>
  <si>
    <t>グリーン系</t>
    <rPh sb="4" eb="5">
      <t>ケイ</t>
    </rPh>
    <phoneticPr fontId="9"/>
  </si>
  <si>
    <t>グリーン</t>
    <phoneticPr fontId="9"/>
  </si>
  <si>
    <t>035</t>
    <phoneticPr fontId="9"/>
  </si>
  <si>
    <t>カーキー</t>
    <phoneticPr fontId="9"/>
  </si>
  <si>
    <t>040</t>
    <phoneticPr fontId="9"/>
  </si>
  <si>
    <t>049</t>
    <phoneticPr fontId="9"/>
  </si>
  <si>
    <t>ブラウン系</t>
    <rPh sb="4" eb="5">
      <t>ケイ</t>
    </rPh>
    <phoneticPr fontId="9"/>
  </si>
  <si>
    <t>045</t>
    <phoneticPr fontId="9"/>
  </si>
  <si>
    <t>ブラウン</t>
    <phoneticPr fontId="9"/>
  </si>
  <si>
    <t>048</t>
    <phoneticPr fontId="9"/>
  </si>
  <si>
    <t>モカ</t>
    <phoneticPr fontId="9"/>
  </si>
  <si>
    <t>050</t>
    <phoneticPr fontId="9"/>
  </si>
  <si>
    <t>059</t>
    <phoneticPr fontId="9"/>
  </si>
  <si>
    <t>ベージュ系</t>
    <rPh sb="4" eb="5">
      <t>ケイ</t>
    </rPh>
    <phoneticPr fontId="9"/>
  </si>
  <si>
    <t>ベージュ</t>
    <phoneticPr fontId="9"/>
  </si>
  <si>
    <t>055</t>
    <phoneticPr fontId="9"/>
  </si>
  <si>
    <t>キャメル</t>
    <phoneticPr fontId="9"/>
  </si>
  <si>
    <t>060</t>
    <phoneticPr fontId="9"/>
  </si>
  <si>
    <t>069</t>
    <phoneticPr fontId="9"/>
  </si>
  <si>
    <t>レッド系</t>
    <rPh sb="3" eb="4">
      <t>ケイ</t>
    </rPh>
    <phoneticPr fontId="9"/>
  </si>
  <si>
    <t>レッド</t>
    <phoneticPr fontId="9"/>
  </si>
  <si>
    <t>070</t>
    <phoneticPr fontId="9"/>
  </si>
  <si>
    <t>079</t>
    <phoneticPr fontId="9"/>
  </si>
  <si>
    <t>ピンク系</t>
    <rPh sb="3" eb="4">
      <t>ケイ</t>
    </rPh>
    <phoneticPr fontId="9"/>
  </si>
  <si>
    <t>ピンク</t>
    <phoneticPr fontId="9"/>
  </si>
  <si>
    <t>080</t>
    <phoneticPr fontId="9"/>
  </si>
  <si>
    <t>089</t>
    <phoneticPr fontId="9"/>
  </si>
  <si>
    <t>パープル系</t>
    <rPh sb="4" eb="5">
      <t>ケイ</t>
    </rPh>
    <phoneticPr fontId="9"/>
  </si>
  <si>
    <t>パープル</t>
    <phoneticPr fontId="9"/>
  </si>
  <si>
    <t>090</t>
    <phoneticPr fontId="9"/>
  </si>
  <si>
    <t>099</t>
    <phoneticPr fontId="9"/>
  </si>
  <si>
    <t>ブルー系</t>
    <rPh sb="3" eb="4">
      <t>ケイ</t>
    </rPh>
    <phoneticPr fontId="9"/>
  </si>
  <si>
    <t>092</t>
    <phoneticPr fontId="9"/>
  </si>
  <si>
    <t>ネイビー</t>
    <phoneticPr fontId="9"/>
  </si>
  <si>
    <t>093</t>
    <phoneticPr fontId="9"/>
  </si>
  <si>
    <t>ターコイズ</t>
    <phoneticPr fontId="9"/>
  </si>
  <si>
    <t>095</t>
    <phoneticPr fontId="9"/>
  </si>
  <si>
    <t>ブルー</t>
    <phoneticPr fontId="9"/>
  </si>
  <si>
    <t>097</t>
    <phoneticPr fontId="9"/>
  </si>
  <si>
    <t>ライトブルー</t>
    <phoneticPr fontId="9"/>
  </si>
  <si>
    <t>000</t>
    <phoneticPr fontId="9"/>
  </si>
  <si>
    <t>単色</t>
    <rPh sb="0" eb="2">
      <t>タンショク</t>
    </rPh>
    <phoneticPr fontId="9"/>
  </si>
  <si>
    <t>100</t>
    <phoneticPr fontId="9"/>
  </si>
  <si>
    <t>代</t>
    <rPh sb="0" eb="1">
      <t>ダイ</t>
    </rPh>
    <phoneticPr fontId="9"/>
  </si>
  <si>
    <t>チェック</t>
    <phoneticPr fontId="9"/>
  </si>
  <si>
    <t>200</t>
    <phoneticPr fontId="9"/>
  </si>
  <si>
    <t>マーブル</t>
    <phoneticPr fontId="9"/>
  </si>
  <si>
    <t>300</t>
    <phoneticPr fontId="9"/>
  </si>
  <si>
    <t>ストライプ</t>
    <phoneticPr fontId="9"/>
  </si>
  <si>
    <t>サイズコード</t>
    <phoneticPr fontId="9"/>
  </si>
  <si>
    <t>SS</t>
    <phoneticPr fontId="9"/>
  </si>
  <si>
    <t>01</t>
    <phoneticPr fontId="9"/>
  </si>
  <si>
    <t>S</t>
    <phoneticPr fontId="9"/>
  </si>
  <si>
    <t>02</t>
    <phoneticPr fontId="9"/>
  </si>
  <si>
    <t>M</t>
    <phoneticPr fontId="9"/>
  </si>
  <si>
    <t>03</t>
    <phoneticPr fontId="9"/>
  </si>
  <si>
    <t>L</t>
    <phoneticPr fontId="9"/>
  </si>
  <si>
    <t>04</t>
    <phoneticPr fontId="9"/>
  </si>
  <si>
    <t>LL</t>
    <phoneticPr fontId="9"/>
  </si>
  <si>
    <t>05</t>
    <phoneticPr fontId="9"/>
  </si>
  <si>
    <t>フリー</t>
    <phoneticPr fontId="9"/>
  </si>
  <si>
    <t>00</t>
    <phoneticPr fontId="9"/>
  </si>
  <si>
    <t>選択（サイズの展開がなければ不要）</t>
    <rPh sb="0" eb="2">
      <t>センタク</t>
    </rPh>
    <phoneticPr fontId="1"/>
  </si>
  <si>
    <t>yyyy/mm/dd
撮影品のスタジオへの着予定日</t>
    <rPh sb="11" eb="13">
      <t>サツエイ</t>
    </rPh>
    <rPh sb="13" eb="14">
      <t>ヒン</t>
    </rPh>
    <rPh sb="21" eb="22">
      <t>チャク</t>
    </rPh>
    <rPh sb="22" eb="24">
      <t>ヨテイ</t>
    </rPh>
    <rPh sb="24" eb="25">
      <t>ヒ</t>
    </rPh>
    <phoneticPr fontId="1"/>
  </si>
  <si>
    <t>大カテゴリ</t>
    <rPh sb="0" eb="1">
      <t>ダイ</t>
    </rPh>
    <phoneticPr fontId="1"/>
  </si>
  <si>
    <t>中カテゴリ</t>
    <rPh sb="0" eb="1">
      <t>チュウ</t>
    </rPh>
    <phoneticPr fontId="1"/>
  </si>
  <si>
    <t>小カテゴリ</t>
    <rPh sb="0" eb="1">
      <t>ショウ</t>
    </rPh>
    <phoneticPr fontId="1"/>
  </si>
  <si>
    <t>食品</t>
    <rPh sb="0" eb="2">
      <t>ショクヒン</t>
    </rPh>
    <phoneticPr fontId="7"/>
  </si>
  <si>
    <t>飲料</t>
    <rPh sb="0" eb="2">
      <t>インリョウ</t>
    </rPh>
    <phoneticPr fontId="7"/>
  </si>
  <si>
    <t>生活グッズ・インテリア用品</t>
    <rPh sb="0" eb="2">
      <t>セイカツ</t>
    </rPh>
    <rPh sb="11" eb="13">
      <t>ヨウヒン</t>
    </rPh>
    <phoneticPr fontId="7"/>
  </si>
  <si>
    <t>服飾・小物</t>
    <rPh sb="0" eb="2">
      <t>フクショク</t>
    </rPh>
    <rPh sb="3" eb="5">
      <t>コモノ</t>
    </rPh>
    <phoneticPr fontId="7"/>
  </si>
  <si>
    <t>大カテゴリ</t>
    <rPh sb="0" eb="1">
      <t>ダイ</t>
    </rPh>
    <phoneticPr fontId="8"/>
  </si>
  <si>
    <t>容量（ｍｌ）</t>
    <rPh sb="0" eb="2">
      <t>ヨウリョウ</t>
    </rPh>
    <phoneticPr fontId="1"/>
  </si>
  <si>
    <t>カラー</t>
    <phoneticPr fontId="8"/>
  </si>
  <si>
    <t>模様</t>
    <rPh sb="0" eb="2">
      <t>モヨウ</t>
    </rPh>
    <phoneticPr fontId="8"/>
  </si>
  <si>
    <t>都道府県</t>
  </si>
  <si>
    <t>担当者携帯電話(ハイフンあり半角数字）</t>
    <rPh sb="0" eb="3">
      <t>タントウシャ</t>
    </rPh>
    <rPh sb="3" eb="5">
      <t>ケイタイ</t>
    </rPh>
    <rPh sb="5" eb="7">
      <t>デンワ</t>
    </rPh>
    <phoneticPr fontId="1"/>
  </si>
  <si>
    <t>E-mail</t>
    <phoneticPr fontId="1"/>
  </si>
  <si>
    <t>書類送付先郵便番号</t>
  </si>
  <si>
    <t>書類送付先TEL</t>
  </si>
  <si>
    <t>書類送付先E-mail</t>
  </si>
  <si>
    <t>書類送付先担当者</t>
  </si>
  <si>
    <t>発荷所在地TEL</t>
  </si>
  <si>
    <t>発荷所在地FAX</t>
  </si>
  <si>
    <t>品質表示シール添付</t>
    <rPh sb="0" eb="2">
      <t>ヒンシツ</t>
    </rPh>
    <rPh sb="2" eb="4">
      <t>ヒョウジ</t>
    </rPh>
    <rPh sb="7" eb="9">
      <t>テンプ</t>
    </rPh>
    <phoneticPr fontId="1"/>
  </si>
  <si>
    <t>商品名（単品もしくはセット名）</t>
    <rPh sb="0" eb="3">
      <t>ショウヒンメイ</t>
    </rPh>
    <rPh sb="4" eb="6">
      <t>タンピン</t>
    </rPh>
    <rPh sb="13" eb="14">
      <t>メイ</t>
    </rPh>
    <phoneticPr fontId="1"/>
  </si>
  <si>
    <t>商品の模様</t>
    <rPh sb="0" eb="2">
      <t>ショウヒン</t>
    </rPh>
    <rPh sb="3" eb="5">
      <t>モヨウ</t>
    </rPh>
    <phoneticPr fontId="1"/>
  </si>
  <si>
    <t>商品のカラー</t>
    <rPh sb="0" eb="2">
      <t>ショウヒン</t>
    </rPh>
    <phoneticPr fontId="1"/>
  </si>
  <si>
    <t>選択（色の展開がなければ不要）</t>
    <rPh sb="0" eb="2">
      <t>センタク</t>
    </rPh>
    <rPh sb="3" eb="4">
      <t>イロ</t>
    </rPh>
    <rPh sb="5" eb="7">
      <t>テンカイ</t>
    </rPh>
    <rPh sb="12" eb="14">
      <t>フヨウ</t>
    </rPh>
    <phoneticPr fontId="1"/>
  </si>
  <si>
    <t>重量（ｇ）</t>
    <rPh sb="0" eb="2">
      <t>ジュウリョウ</t>
    </rPh>
    <phoneticPr fontId="1"/>
  </si>
  <si>
    <t>撮影時の盛り付けの必要の有無</t>
    <rPh sb="0" eb="2">
      <t>サツエイ</t>
    </rPh>
    <rPh sb="2" eb="3">
      <t>ジ</t>
    </rPh>
    <rPh sb="4" eb="5">
      <t>モ</t>
    </rPh>
    <rPh sb="6" eb="7">
      <t>ツ</t>
    </rPh>
    <rPh sb="9" eb="11">
      <t>ヒツヨウ</t>
    </rPh>
    <rPh sb="12" eb="14">
      <t>ウム</t>
    </rPh>
    <phoneticPr fontId="1"/>
  </si>
  <si>
    <t>YYYY/MM/DD
（予定がなければ空欄）</t>
    <rPh sb="12" eb="14">
      <t>ヨテイ</t>
    </rPh>
    <rPh sb="19" eb="21">
      <t>クウラン</t>
    </rPh>
    <phoneticPr fontId="1"/>
  </si>
  <si>
    <t>YYYY/MM/DD
（終了予定が無ければ空欄）</t>
    <rPh sb="12" eb="14">
      <t>シュウリョウ</t>
    </rPh>
    <rPh sb="14" eb="16">
      <t>ヨテイ</t>
    </rPh>
    <rPh sb="17" eb="18">
      <t>ナ</t>
    </rPh>
    <rPh sb="21" eb="23">
      <t>クウラン</t>
    </rPh>
    <phoneticPr fontId="1"/>
  </si>
  <si>
    <t>予約受付開始</t>
    <phoneticPr fontId="1"/>
  </si>
  <si>
    <t>予約受付終了</t>
    <phoneticPr fontId="1"/>
  </si>
  <si>
    <t>商品の説明</t>
    <rPh sb="0" eb="2">
      <t>ショウヒン</t>
    </rPh>
    <rPh sb="3" eb="5">
      <t>セツメイ</t>
    </rPh>
    <phoneticPr fontId="1"/>
  </si>
  <si>
    <t>常温/冷凍/冷蔵
より選択</t>
    <rPh sb="0" eb="2">
      <t>ジョウオン</t>
    </rPh>
    <rPh sb="3" eb="5">
      <t>レイトウ</t>
    </rPh>
    <rPh sb="6" eb="8">
      <t>レイゾウ</t>
    </rPh>
    <rPh sb="11" eb="13">
      <t>センタク</t>
    </rPh>
    <phoneticPr fontId="1"/>
  </si>
  <si>
    <t>総重量</t>
    <rPh sb="0" eb="3">
      <t>ソウジュウリョウ</t>
    </rPh>
    <phoneticPr fontId="1"/>
  </si>
  <si>
    <t>JANコード</t>
    <phoneticPr fontId="1"/>
  </si>
  <si>
    <t>大→中→小の順に登録してください。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</si>
  <si>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</si>
  <si>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</si>
  <si>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</si>
  <si>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</si>
  <si>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</si>
  <si>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</si>
  <si>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</si>
  <si>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</si>
  <si>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</si>
  <si>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</si>
  <si>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</si>
  <si>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</si>
  <si>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商品のJANコード（13桁/無い場合は不要）</t>
    <rPh sb="12" eb="13">
      <t>ケタ</t>
    </rPh>
    <rPh sb="14" eb="15">
      <t>ナ</t>
    </rPh>
    <rPh sb="16" eb="18">
      <t>バアイ</t>
    </rPh>
    <rPh sb="19" eb="21">
      <t>フヨウ</t>
    </rPh>
    <phoneticPr fontId="1"/>
  </si>
  <si>
    <t>基本情報</t>
    <rPh sb="0" eb="2">
      <t>キホン</t>
    </rPh>
    <rPh sb="2" eb="4">
      <t>ジョウホウ</t>
    </rPh>
    <phoneticPr fontId="1"/>
  </si>
  <si>
    <t>食品</t>
    <rPh sb="0" eb="2">
      <t>ショクヒン</t>
    </rPh>
    <phoneticPr fontId="1"/>
  </si>
  <si>
    <t>飲料</t>
    <rPh sb="0" eb="2">
      <t>インリョウ</t>
    </rPh>
    <phoneticPr fontId="1"/>
  </si>
  <si>
    <t>郵便番号(ハイフンあり半角数字）</t>
    <rPh sb="11" eb="13">
      <t>ハンカク</t>
    </rPh>
    <rPh sb="13" eb="15">
      <t>スウジ</t>
    </rPh>
    <phoneticPr fontId="1"/>
  </si>
  <si>
    <t>生活グッズ・インテリア用品</t>
    <rPh sb="0" eb="2">
      <t>セイカツ</t>
    </rPh>
    <rPh sb="11" eb="13">
      <t>ヨウヒン</t>
    </rPh>
    <phoneticPr fontId="1"/>
  </si>
  <si>
    <t>服飾・小物</t>
    <rPh sb="0" eb="2">
      <t>フクショク</t>
    </rPh>
    <rPh sb="3" eb="5">
      <t>コモノ</t>
    </rPh>
    <phoneticPr fontId="1"/>
  </si>
  <si>
    <t>市区町村群</t>
    <rPh sb="0" eb="2">
      <t>シク</t>
    </rPh>
    <rPh sb="2" eb="4">
      <t>チョウソン</t>
    </rPh>
    <rPh sb="4" eb="5">
      <t>グン</t>
    </rPh>
    <phoneticPr fontId="1"/>
  </si>
  <si>
    <t>上記以降住所(全角）</t>
    <rPh sb="0" eb="2">
      <t>ジョウキ</t>
    </rPh>
    <rPh sb="2" eb="4">
      <t>イコウ</t>
    </rPh>
    <rPh sb="4" eb="6">
      <t>ジュウショ</t>
    </rPh>
    <rPh sb="7" eb="9">
      <t>ゼンカク</t>
    </rPh>
    <phoneticPr fontId="1"/>
  </si>
  <si>
    <t>ホームページアドレス(半角英数）</t>
    <rPh sb="11" eb="13">
      <t>ハンカク</t>
    </rPh>
    <rPh sb="13" eb="15">
      <t>エイスウ</t>
    </rPh>
    <phoneticPr fontId="1"/>
  </si>
  <si>
    <t>所属団体名(所属団体＝"有り"の場合）</t>
    <rPh sb="0" eb="2">
      <t>ショゾク</t>
    </rPh>
    <rPh sb="2" eb="4">
      <t>ダンタイ</t>
    </rPh>
    <rPh sb="4" eb="5">
      <t>メイ</t>
    </rPh>
    <rPh sb="6" eb="8">
      <t>ショゾク</t>
    </rPh>
    <rPh sb="8" eb="10">
      <t>ダンタイ</t>
    </rPh>
    <rPh sb="12" eb="13">
      <t>アリ</t>
    </rPh>
    <rPh sb="16" eb="18">
      <t>バアイ</t>
    </rPh>
    <phoneticPr fontId="1"/>
  </si>
  <si>
    <t>担当者名</t>
    <rPh sb="0" eb="2">
      <t>タントウ</t>
    </rPh>
    <rPh sb="2" eb="3">
      <t>シャ</t>
    </rPh>
    <rPh sb="3" eb="4">
      <t>メイ</t>
    </rPh>
    <phoneticPr fontId="1"/>
  </si>
  <si>
    <t>発荷所在地　担当者</t>
    <rPh sb="2" eb="5">
      <t>ショザイチ</t>
    </rPh>
    <rPh sb="6" eb="9">
      <t>タントウシャ</t>
    </rPh>
    <phoneticPr fontId="1"/>
  </si>
  <si>
    <t>上代(税抜)</t>
    <rPh sb="0" eb="1">
      <t>ジョウ</t>
    </rPh>
    <rPh sb="1" eb="2">
      <t>ダイ</t>
    </rPh>
    <rPh sb="3" eb="5">
      <t>ゼイヌキ</t>
    </rPh>
    <phoneticPr fontId="1"/>
  </si>
  <si>
    <t>下代(税抜)</t>
    <rPh sb="0" eb="1">
      <t>シタ</t>
    </rPh>
    <rPh sb="1" eb="2">
      <t>ダイ</t>
    </rPh>
    <rPh sb="3" eb="5">
      <t>ゼイヌキ</t>
    </rPh>
    <phoneticPr fontId="1"/>
  </si>
  <si>
    <t>※食品の場合</t>
    <rPh sb="1" eb="3">
      <t>ショクヒン</t>
    </rPh>
    <rPh sb="4" eb="6">
      <t>バアイ</t>
    </rPh>
    <phoneticPr fontId="27"/>
  </si>
  <si>
    <t>※非食品の場合</t>
    <rPh sb="1" eb="2">
      <t>ヒ</t>
    </rPh>
    <rPh sb="2" eb="4">
      <t>ショクヒン</t>
    </rPh>
    <rPh sb="5" eb="7">
      <t>バアイ</t>
    </rPh>
    <phoneticPr fontId="27"/>
  </si>
  <si>
    <t>精肉・ハム・ソーセージ・加工品</t>
    <rPh sb="0" eb="2">
      <t>セイニク</t>
    </rPh>
    <rPh sb="12" eb="15">
      <t>カコウヒン</t>
    </rPh>
    <phoneticPr fontId="1"/>
  </si>
  <si>
    <t>乾物</t>
    <rPh sb="0" eb="2">
      <t>カンブツ</t>
    </rPh>
    <phoneticPr fontId="1"/>
  </si>
  <si>
    <t>健康ドリンク</t>
    <rPh sb="0" eb="2">
      <t>ケンコウ</t>
    </rPh>
    <phoneticPr fontId="1"/>
  </si>
  <si>
    <t>石鹸・ボディケア</t>
    <rPh sb="0" eb="2">
      <t>セッケン</t>
    </rPh>
    <phoneticPr fontId="1"/>
  </si>
  <si>
    <t>バス・トイレタリー用品</t>
    <rPh sb="9" eb="11">
      <t>ヨウヒン</t>
    </rPh>
    <phoneticPr fontId="1"/>
  </si>
  <si>
    <t>ハウスキーピング用品</t>
    <rPh sb="8" eb="10">
      <t>ヨウヒン</t>
    </rPh>
    <phoneticPr fontId="1"/>
  </si>
  <si>
    <t>その他菓子</t>
    <rPh sb="2" eb="3">
      <t>タ</t>
    </rPh>
    <rPh sb="3" eb="5">
      <t>カシ</t>
    </rPh>
    <phoneticPr fontId="31"/>
  </si>
  <si>
    <t>おせち料理</t>
    <rPh sb="3" eb="5">
      <t>リョウリ</t>
    </rPh>
    <phoneticPr fontId="31"/>
  </si>
  <si>
    <t>健康ドリンク</t>
    <rPh sb="0" eb="2">
      <t>ケンコウ</t>
    </rPh>
    <phoneticPr fontId="31"/>
  </si>
  <si>
    <t>家電</t>
    <rPh sb="0" eb="2">
      <t>カデン</t>
    </rPh>
    <phoneticPr fontId="31"/>
  </si>
  <si>
    <t>洋菓子</t>
    <rPh sb="0" eb="3">
      <t>ヨウガシ</t>
    </rPh>
    <phoneticPr fontId="31"/>
  </si>
  <si>
    <t>和菓子</t>
    <rPh sb="0" eb="3">
      <t>ワガシ</t>
    </rPh>
    <phoneticPr fontId="31"/>
  </si>
  <si>
    <t>野菜・野菜加工品</t>
    <rPh sb="0" eb="2">
      <t>ヤサイ</t>
    </rPh>
    <rPh sb="3" eb="5">
      <t>ヤサイ</t>
    </rPh>
    <rPh sb="5" eb="8">
      <t>カコウヒン</t>
    </rPh>
    <phoneticPr fontId="31"/>
  </si>
  <si>
    <t>米・米加工品</t>
    <rPh sb="0" eb="1">
      <t>コメ</t>
    </rPh>
    <rPh sb="2" eb="3">
      <t>コメ</t>
    </rPh>
    <rPh sb="3" eb="6">
      <t>カコウヒン</t>
    </rPh>
    <phoneticPr fontId="31"/>
  </si>
  <si>
    <t>麺類</t>
    <rPh sb="0" eb="2">
      <t>メンルイ</t>
    </rPh>
    <phoneticPr fontId="31"/>
  </si>
  <si>
    <t>調味料</t>
    <rPh sb="0" eb="3">
      <t>チョウミリョウ</t>
    </rPh>
    <phoneticPr fontId="31"/>
  </si>
  <si>
    <t>卵・チーズ・乳製品</t>
    <rPh sb="0" eb="1">
      <t>タマゴ</t>
    </rPh>
    <rPh sb="6" eb="9">
      <t>ニュウセイヒン</t>
    </rPh>
    <phoneticPr fontId="31"/>
  </si>
  <si>
    <t>お惣菜・お弁当・おかず素材</t>
    <rPh sb="1" eb="3">
      <t>ソウザイ</t>
    </rPh>
    <rPh sb="5" eb="7">
      <t>ベントウ</t>
    </rPh>
    <rPh sb="11" eb="13">
      <t>ソザイ</t>
    </rPh>
    <phoneticPr fontId="31"/>
  </si>
  <si>
    <t>精肉・ハム・ソーセージ・加工品</t>
    <rPh sb="0" eb="2">
      <t>セイニク</t>
    </rPh>
    <rPh sb="12" eb="15">
      <t>カコウヒン</t>
    </rPh>
    <phoneticPr fontId="31"/>
  </si>
  <si>
    <t>魚介・加工品</t>
    <rPh sb="0" eb="2">
      <t>ギョカイ</t>
    </rPh>
    <rPh sb="3" eb="6">
      <t>カコウヒン</t>
    </rPh>
    <phoneticPr fontId="31"/>
  </si>
  <si>
    <t>梅干・漬物・佃煮</t>
    <rPh sb="0" eb="2">
      <t>ウメボ</t>
    </rPh>
    <rPh sb="3" eb="5">
      <t>ツケモノ</t>
    </rPh>
    <rPh sb="6" eb="8">
      <t>ツクダニ</t>
    </rPh>
    <phoneticPr fontId="31"/>
  </si>
  <si>
    <t>豆腐・納豆・湯葉</t>
    <rPh sb="0" eb="2">
      <t>トウフ</t>
    </rPh>
    <rPh sb="3" eb="5">
      <t>ナットウ</t>
    </rPh>
    <rPh sb="6" eb="8">
      <t>ユバ</t>
    </rPh>
    <phoneticPr fontId="31"/>
  </si>
  <si>
    <t>乾物</t>
    <rPh sb="0" eb="2">
      <t>カンブツ</t>
    </rPh>
    <phoneticPr fontId="31"/>
  </si>
  <si>
    <t>健康食品・サプリメント</t>
    <rPh sb="0" eb="2">
      <t>ケンコウ</t>
    </rPh>
    <rPh sb="2" eb="4">
      <t>ショクヒン</t>
    </rPh>
    <phoneticPr fontId="31"/>
  </si>
  <si>
    <t>お鍋</t>
    <rPh sb="1" eb="2">
      <t>ナベ</t>
    </rPh>
    <phoneticPr fontId="31"/>
  </si>
  <si>
    <t>組合せセット</t>
    <rPh sb="0" eb="2">
      <t>クミアワ</t>
    </rPh>
    <phoneticPr fontId="31"/>
  </si>
  <si>
    <t>お茶</t>
    <rPh sb="1" eb="2">
      <t>チャ</t>
    </rPh>
    <phoneticPr fontId="31"/>
  </si>
  <si>
    <t>水・ソフトドリンク</t>
    <rPh sb="0" eb="1">
      <t>ミズ</t>
    </rPh>
    <phoneticPr fontId="31"/>
  </si>
  <si>
    <t>工芸品</t>
    <rPh sb="0" eb="3">
      <t>コウゲイヒン</t>
    </rPh>
    <phoneticPr fontId="31"/>
  </si>
  <si>
    <t>食器</t>
    <rPh sb="0" eb="2">
      <t>ショッキ</t>
    </rPh>
    <phoneticPr fontId="31"/>
  </si>
  <si>
    <t>酒器</t>
    <rPh sb="0" eb="2">
      <t>シュキ</t>
    </rPh>
    <phoneticPr fontId="31"/>
  </si>
  <si>
    <t>テーブルウェア</t>
    <phoneticPr fontId="31"/>
  </si>
  <si>
    <t>キッチン用品</t>
    <rPh sb="4" eb="6">
      <t>ヨウヒン</t>
    </rPh>
    <phoneticPr fontId="31"/>
  </si>
  <si>
    <t>タオル</t>
    <phoneticPr fontId="31"/>
  </si>
  <si>
    <t>スキンケア・コスメ</t>
    <phoneticPr fontId="31"/>
  </si>
  <si>
    <t>石鹸・ボディケア</t>
    <rPh sb="0" eb="2">
      <t>セッケン</t>
    </rPh>
    <phoneticPr fontId="31"/>
  </si>
  <si>
    <t>バス・トイレタリー用品</t>
    <rPh sb="9" eb="11">
      <t>ヨウヒン</t>
    </rPh>
    <phoneticPr fontId="31"/>
  </si>
  <si>
    <t>ハウスキーピング用品</t>
    <rPh sb="8" eb="10">
      <t>ヨウヒン</t>
    </rPh>
    <phoneticPr fontId="31"/>
  </si>
  <si>
    <t>ベッドルーム用品</t>
    <rPh sb="6" eb="8">
      <t>ヨウヒン</t>
    </rPh>
    <phoneticPr fontId="31"/>
  </si>
  <si>
    <t>インテリア</t>
    <phoneticPr fontId="31"/>
  </si>
  <si>
    <t>インテリアアクセサリー</t>
    <phoneticPr fontId="31"/>
  </si>
  <si>
    <t>フラワー</t>
    <phoneticPr fontId="31"/>
  </si>
  <si>
    <t>ステーショナリー</t>
    <phoneticPr fontId="31"/>
  </si>
  <si>
    <t>ホビー</t>
    <phoneticPr fontId="31"/>
  </si>
  <si>
    <t>ペット用品</t>
    <rPh sb="3" eb="5">
      <t>ヨウヒン</t>
    </rPh>
    <phoneticPr fontId="31"/>
  </si>
  <si>
    <t>線香・仏具</t>
    <rPh sb="0" eb="2">
      <t>センコウ</t>
    </rPh>
    <rPh sb="3" eb="5">
      <t>ブツグ</t>
    </rPh>
    <phoneticPr fontId="31"/>
  </si>
  <si>
    <t>ウィメンズ</t>
    <phoneticPr fontId="31"/>
  </si>
  <si>
    <t>メンズ</t>
    <phoneticPr fontId="31"/>
  </si>
  <si>
    <t>ベビー・子供用品</t>
    <rPh sb="4" eb="6">
      <t>コドモ</t>
    </rPh>
    <rPh sb="6" eb="8">
      <t>ヨウヒン</t>
    </rPh>
    <phoneticPr fontId="31"/>
  </si>
  <si>
    <t>ケーキ・ロールケーキ</t>
  </si>
  <si>
    <t>シュークリーム</t>
  </si>
  <si>
    <t>クッキー・サブレ・ラスク</t>
  </si>
  <si>
    <t>マドレーヌ・フィナンシェ</t>
  </si>
  <si>
    <t>バームクーヘン</t>
  </si>
  <si>
    <t>パイ・ミルフィーユ</t>
  </si>
  <si>
    <t>プリン</t>
  </si>
  <si>
    <t>ゼリー・ムース</t>
  </si>
  <si>
    <t>チョコレート・キャラメル</t>
  </si>
  <si>
    <t>マカロン・ダックワーズ</t>
  </si>
  <si>
    <t>ジェラート・アイスクリーム</t>
  </si>
  <si>
    <t>なす・ピーマン・おくら・きゅうり</t>
  </si>
  <si>
    <t>ラーメン</t>
  </si>
  <si>
    <t>パスタ</t>
  </si>
  <si>
    <t>たれ</t>
  </si>
  <si>
    <t>パスタソース</t>
  </si>
  <si>
    <t>ドレッシング</t>
  </si>
  <si>
    <t>オリーブオイル</t>
  </si>
  <si>
    <t>お惣菜・お弁当・おかず素材</t>
    <phoneticPr fontId="8"/>
  </si>
  <si>
    <t>カレー・シチュー</t>
  </si>
  <si>
    <t>おでん</t>
  </si>
  <si>
    <t>こんにゃく</t>
  </si>
  <si>
    <t>ハム・ソーセージ</t>
  </si>
  <si>
    <t>ローストビーフ</t>
  </si>
  <si>
    <t>ハンバーグ</t>
  </si>
  <si>
    <t>健康食品・サプリメント</t>
    <phoneticPr fontId="8"/>
  </si>
  <si>
    <t>サプリメント</t>
  </si>
  <si>
    <t>しゃぶしゃぶ</t>
  </si>
  <si>
    <t>組合せセット</t>
    <rPh sb="0" eb="2">
      <t>クミアワ</t>
    </rPh>
    <phoneticPr fontId="8"/>
  </si>
  <si>
    <t>ビール</t>
  </si>
  <si>
    <t>コーヒー</t>
  </si>
  <si>
    <t>フルーツジュース</t>
  </si>
  <si>
    <t>ロックグラス・タンブラー</t>
  </si>
  <si>
    <t>ワイングラス・シャンパングラス</t>
  </si>
  <si>
    <t>テーブルウェア</t>
    <phoneticPr fontId="31"/>
  </si>
  <si>
    <t>カトラリー</t>
  </si>
  <si>
    <t>コースター・ナプキンリング</t>
  </si>
  <si>
    <t>テーブルクロス</t>
  </si>
  <si>
    <t>ランチョンマット</t>
  </si>
  <si>
    <t>トレー</t>
  </si>
  <si>
    <t>キッチンツール</t>
  </si>
  <si>
    <t>エプロン・スリッパ・キッチンマット</t>
  </si>
  <si>
    <t>タオル</t>
    <phoneticPr fontId="31"/>
  </si>
  <si>
    <t>バスウェア</t>
  </si>
  <si>
    <t>マット・スリッパ</t>
  </si>
  <si>
    <t>スキンケア</t>
  </si>
  <si>
    <t>コスメ</t>
  </si>
  <si>
    <t>メイクグッズ</t>
  </si>
  <si>
    <t>ヘアーケア</t>
  </si>
  <si>
    <t>フレグランス</t>
  </si>
  <si>
    <t>ネイルケア</t>
  </si>
  <si>
    <t>ボディケア</t>
  </si>
  <si>
    <t>トイレタリー</t>
  </si>
  <si>
    <t>バスグッズ</t>
  </si>
  <si>
    <t>ほうき・ブラシ・たわし・モップ・ちりとり</t>
  </si>
  <si>
    <t>バケツ・たらい</t>
  </si>
  <si>
    <t>インテリア</t>
    <phoneticPr fontId="31"/>
  </si>
  <si>
    <t>アロマグッズ</t>
  </si>
  <si>
    <t>テーブル・イス</t>
  </si>
  <si>
    <t>ミラー</t>
  </si>
  <si>
    <t>ダストＢＯＸ</t>
  </si>
  <si>
    <t>インテリアアクセサリー</t>
    <phoneticPr fontId="31"/>
  </si>
  <si>
    <t>フォトフレーム・ウォールアクセサリー</t>
  </si>
  <si>
    <t>キャンドル</t>
  </si>
  <si>
    <t>フラワー</t>
    <phoneticPr fontId="31"/>
  </si>
  <si>
    <t>アートフラワー・プリザーブドフラワー</t>
  </si>
  <si>
    <t>ステーショナリー</t>
    <phoneticPr fontId="31"/>
  </si>
  <si>
    <t>ホビー</t>
    <phoneticPr fontId="31"/>
  </si>
  <si>
    <t>スポーツ</t>
  </si>
  <si>
    <t>モバイルグッズ</t>
  </si>
  <si>
    <t>ＰＣグッズ</t>
  </si>
  <si>
    <t>アート</t>
  </si>
  <si>
    <t>キャラクターグッズ・フィギュア</t>
  </si>
  <si>
    <t>ウィメンズ</t>
    <phoneticPr fontId="31"/>
  </si>
  <si>
    <t>アイウェア</t>
  </si>
  <si>
    <t>バッグ・ポーチ</t>
  </si>
  <si>
    <t>シューズ</t>
  </si>
  <si>
    <t>レッグウェア</t>
  </si>
  <si>
    <t>ルームウェア</t>
  </si>
  <si>
    <t>ランジェリー・インナーウェア</t>
  </si>
  <si>
    <t>アクセサリー・ジュエリー</t>
  </si>
  <si>
    <t>ウォッチ</t>
  </si>
  <si>
    <t>スカーフ・ショール・ストール・マフラー</t>
  </si>
  <si>
    <t>ジャケット</t>
  </si>
  <si>
    <t>コート</t>
  </si>
  <si>
    <t>ニット</t>
  </si>
  <si>
    <t>シャツ・ブラウス</t>
  </si>
  <si>
    <t>カットソー・チュニック・キャミソール</t>
  </si>
  <si>
    <t>ワンピース・ドレス</t>
  </si>
  <si>
    <t>スカート・パンツ</t>
  </si>
  <si>
    <t>メンズ</t>
    <phoneticPr fontId="31"/>
  </si>
  <si>
    <t>バッグ</t>
  </si>
  <si>
    <t>インナーウェア</t>
  </si>
  <si>
    <t>スカーフ・ストール・マフラー</t>
  </si>
  <si>
    <t>ブルゾン</t>
  </si>
  <si>
    <t>シャツ</t>
  </si>
  <si>
    <t>パンツ</t>
  </si>
  <si>
    <t>スーツ・セットアップ</t>
  </si>
  <si>
    <t>おもちゃ</t>
  </si>
  <si>
    <t>ガーデニング</t>
    <phoneticPr fontId="31"/>
  </si>
  <si>
    <t>ガーデニング</t>
    <phoneticPr fontId="8"/>
  </si>
  <si>
    <t>その他の洋菓子</t>
    <rPh sb="2" eb="3">
      <t>タ</t>
    </rPh>
    <rPh sb="4" eb="7">
      <t>ヨウガシ</t>
    </rPh>
    <phoneticPr fontId="2"/>
  </si>
  <si>
    <t>煎餅・あられ・おかき・かりんとう</t>
    <rPh sb="0" eb="2">
      <t>センベイ</t>
    </rPh>
    <phoneticPr fontId="2"/>
  </si>
  <si>
    <t>最中・餅・団子</t>
    <rPh sb="0" eb="2">
      <t>モナカ</t>
    </rPh>
    <rPh sb="3" eb="4">
      <t>モチ</t>
    </rPh>
    <rPh sb="5" eb="7">
      <t>ダンゴ</t>
    </rPh>
    <phoneticPr fontId="2"/>
  </si>
  <si>
    <t>どら焼き</t>
    <rPh sb="2" eb="3">
      <t>ヤ</t>
    </rPh>
    <phoneticPr fontId="2"/>
  </si>
  <si>
    <t>饅頭</t>
    <rPh sb="0" eb="2">
      <t>マンジュウ</t>
    </rPh>
    <phoneticPr fontId="2"/>
  </si>
  <si>
    <t>羊羹</t>
    <rPh sb="0" eb="2">
      <t>ヨウカン</t>
    </rPh>
    <phoneticPr fontId="2"/>
  </si>
  <si>
    <t>甘納豆・ぜんざい・おしるこ</t>
    <rPh sb="0" eb="3">
      <t>アマナットウ</t>
    </rPh>
    <phoneticPr fontId="2"/>
  </si>
  <si>
    <t>飴</t>
    <rPh sb="0" eb="1">
      <t>アメ</t>
    </rPh>
    <phoneticPr fontId="2"/>
  </si>
  <si>
    <t>その他の和菓子</t>
    <rPh sb="2" eb="3">
      <t>タ</t>
    </rPh>
    <rPh sb="4" eb="7">
      <t>ワガシ</t>
    </rPh>
    <phoneticPr fontId="2"/>
  </si>
  <si>
    <t>リンゴ・リンゴ加工品</t>
    <rPh sb="7" eb="10">
      <t>カコウヒン</t>
    </rPh>
    <phoneticPr fontId="2"/>
  </si>
  <si>
    <t>ぶどう・マスカット・ブドウ加工品</t>
    <rPh sb="13" eb="16">
      <t>カコウヒン</t>
    </rPh>
    <phoneticPr fontId="2"/>
  </si>
  <si>
    <t>メロン・メロン加工品</t>
    <rPh sb="7" eb="10">
      <t>カコウヒン</t>
    </rPh>
    <phoneticPr fontId="2"/>
  </si>
  <si>
    <t>梨・洋梨・その加工品</t>
    <rPh sb="0" eb="1">
      <t>ナシ</t>
    </rPh>
    <rPh sb="2" eb="4">
      <t>ヨウナシ</t>
    </rPh>
    <rPh sb="7" eb="10">
      <t>カコウヒン</t>
    </rPh>
    <phoneticPr fontId="2"/>
  </si>
  <si>
    <t>みかん・柑橘類・その加工品</t>
    <rPh sb="4" eb="7">
      <t>カンキツルイ</t>
    </rPh>
    <rPh sb="10" eb="13">
      <t>カコウヒン</t>
    </rPh>
    <phoneticPr fontId="2"/>
  </si>
  <si>
    <t>柿・柿加工品</t>
    <rPh sb="0" eb="1">
      <t>カキ</t>
    </rPh>
    <rPh sb="2" eb="3">
      <t>カキ</t>
    </rPh>
    <rPh sb="3" eb="6">
      <t>カコウヒン</t>
    </rPh>
    <phoneticPr fontId="2"/>
  </si>
  <si>
    <t>桃・桃加工品</t>
    <rPh sb="2" eb="3">
      <t>モモ</t>
    </rPh>
    <rPh sb="3" eb="6">
      <t>カコウヒン</t>
    </rPh>
    <phoneticPr fontId="2"/>
  </si>
  <si>
    <t>イチゴ・ベリー類・その加工品</t>
    <rPh sb="7" eb="8">
      <t>ルイ</t>
    </rPh>
    <rPh sb="11" eb="14">
      <t>カコウヒン</t>
    </rPh>
    <phoneticPr fontId="2"/>
  </si>
  <si>
    <t>マンゴー・いちじく・その加工品</t>
    <rPh sb="12" eb="15">
      <t>カコウヒン</t>
    </rPh>
    <phoneticPr fontId="2"/>
  </si>
  <si>
    <t>ナッツ類・加工品</t>
    <rPh sb="3" eb="4">
      <t>ルイ</t>
    </rPh>
    <rPh sb="5" eb="8">
      <t>カコウヒン</t>
    </rPh>
    <phoneticPr fontId="2"/>
  </si>
  <si>
    <t>その他のフルーツ・加工品</t>
    <rPh sb="2" eb="3">
      <t>タ</t>
    </rPh>
    <rPh sb="9" eb="12">
      <t>カコウヒン</t>
    </rPh>
    <phoneticPr fontId="2"/>
  </si>
  <si>
    <t>トマト・トマト加工品</t>
    <rPh sb="7" eb="10">
      <t>カコウヒン</t>
    </rPh>
    <phoneticPr fontId="2"/>
  </si>
  <si>
    <t>かぼちゃ・かぼちゃ加工品</t>
    <rPh sb="9" eb="12">
      <t>カコウヒン</t>
    </rPh>
    <phoneticPr fontId="2"/>
  </si>
  <si>
    <t>玉ねぎ・玉ねぎ加工品</t>
    <rPh sb="4" eb="5">
      <t>タマ</t>
    </rPh>
    <rPh sb="7" eb="10">
      <t>カコウヒン</t>
    </rPh>
    <phoneticPr fontId="2"/>
  </si>
  <si>
    <t>にんじん・にんじん加工品</t>
    <rPh sb="9" eb="12">
      <t>カコウヒン</t>
    </rPh>
    <phoneticPr fontId="2"/>
  </si>
  <si>
    <t>ほうれん草・小松菜・みず菜・にら・加工品</t>
    <rPh sb="4" eb="5">
      <t>ソウ</t>
    </rPh>
    <rPh sb="17" eb="20">
      <t>カコウヒン</t>
    </rPh>
    <phoneticPr fontId="2"/>
  </si>
  <si>
    <t>レタス・白菜・キャベツ</t>
    <rPh sb="4" eb="6">
      <t>ハクサイ</t>
    </rPh>
    <phoneticPr fontId="2"/>
  </si>
  <si>
    <t>じゃがいも・じゃがいも加工品</t>
    <rPh sb="11" eb="14">
      <t>カコウヒン</t>
    </rPh>
    <phoneticPr fontId="2"/>
  </si>
  <si>
    <t>さつまいも・さつまいも加工品</t>
    <rPh sb="11" eb="14">
      <t>カコウヒン</t>
    </rPh>
    <phoneticPr fontId="2"/>
  </si>
  <si>
    <t>山芋・里芋・芋加工品</t>
    <rPh sb="6" eb="7">
      <t>イモ</t>
    </rPh>
    <rPh sb="7" eb="10">
      <t>カコウヒン</t>
    </rPh>
    <phoneticPr fontId="2"/>
  </si>
  <si>
    <t>ねぎ・長ねぎ・加工品</t>
    <rPh sb="3" eb="4">
      <t>ナガ</t>
    </rPh>
    <rPh sb="7" eb="10">
      <t>カコウヒン</t>
    </rPh>
    <phoneticPr fontId="2"/>
  </si>
  <si>
    <t>きのこ類・加工品</t>
    <rPh sb="3" eb="4">
      <t>ルイ</t>
    </rPh>
    <rPh sb="5" eb="8">
      <t>カコウヒン</t>
    </rPh>
    <phoneticPr fontId="2"/>
  </si>
  <si>
    <t>大根・ごぼう・かぶ・れんこん・加工品</t>
    <rPh sb="0" eb="2">
      <t>ダイコン</t>
    </rPh>
    <rPh sb="15" eb="18">
      <t>カコウヒン</t>
    </rPh>
    <phoneticPr fontId="2"/>
  </si>
  <si>
    <t>とうもろこし・たけのこ・セロリ・ゴーヤ・加工品</t>
    <rPh sb="20" eb="23">
      <t>カコウヒン</t>
    </rPh>
    <phoneticPr fontId="2"/>
  </si>
  <si>
    <t>豆類・加工品</t>
    <rPh sb="0" eb="2">
      <t>マメルイ</t>
    </rPh>
    <rPh sb="3" eb="6">
      <t>カコウヒン</t>
    </rPh>
    <phoneticPr fontId="2"/>
  </si>
  <si>
    <t>アスパラガス・ブロッコリー・カリフラワー・加工品</t>
    <rPh sb="21" eb="24">
      <t>カコウヒン</t>
    </rPh>
    <phoneticPr fontId="2"/>
  </si>
  <si>
    <t>もやし・かいわれ・加工品</t>
    <rPh sb="9" eb="12">
      <t>カコウヒン</t>
    </rPh>
    <phoneticPr fontId="2"/>
  </si>
  <si>
    <t>ハーブ・大葉・しそ・パセリ・三つ葉・加工品</t>
    <rPh sb="4" eb="6">
      <t>オオバ</t>
    </rPh>
    <rPh sb="14" eb="15">
      <t>ミ</t>
    </rPh>
    <rPh sb="16" eb="17">
      <t>バ</t>
    </rPh>
    <rPh sb="18" eb="21">
      <t>カコウヒン</t>
    </rPh>
    <phoneticPr fontId="2"/>
  </si>
  <si>
    <t>生姜・みょうが・にんにく・わさび・らっきょう・加工品</t>
    <rPh sb="0" eb="2">
      <t>ショウガ</t>
    </rPh>
    <rPh sb="23" eb="26">
      <t>カコウヒン</t>
    </rPh>
    <phoneticPr fontId="2"/>
  </si>
  <si>
    <t>その他の野菜</t>
    <rPh sb="2" eb="3">
      <t>タ</t>
    </rPh>
    <rPh sb="4" eb="6">
      <t>ヤサイ</t>
    </rPh>
    <phoneticPr fontId="2"/>
  </si>
  <si>
    <t>野菜セット</t>
    <rPh sb="0" eb="2">
      <t>ヤサイ</t>
    </rPh>
    <phoneticPr fontId="2"/>
  </si>
  <si>
    <t>米</t>
    <rPh sb="0" eb="1">
      <t>コメ</t>
    </rPh>
    <phoneticPr fontId="2"/>
  </si>
  <si>
    <t>餅</t>
    <rPh sb="0" eb="1">
      <t>モチ</t>
    </rPh>
    <phoneticPr fontId="2"/>
  </si>
  <si>
    <t>その他の米・米加工品</t>
    <rPh sb="2" eb="3">
      <t>タ</t>
    </rPh>
    <rPh sb="4" eb="5">
      <t>コメ</t>
    </rPh>
    <rPh sb="6" eb="7">
      <t>コメ</t>
    </rPh>
    <rPh sb="7" eb="10">
      <t>カコウヒン</t>
    </rPh>
    <phoneticPr fontId="2"/>
  </si>
  <si>
    <t>その他の麺類</t>
    <rPh sb="2" eb="3">
      <t>タ</t>
    </rPh>
    <rPh sb="4" eb="6">
      <t>メンルイ</t>
    </rPh>
    <phoneticPr fontId="2"/>
  </si>
  <si>
    <t>砂糖・甘味料</t>
    <rPh sb="0" eb="2">
      <t>サトウ</t>
    </rPh>
    <rPh sb="3" eb="6">
      <t>カンミリョウ</t>
    </rPh>
    <phoneticPr fontId="2"/>
  </si>
  <si>
    <t>塩</t>
    <rPh sb="0" eb="1">
      <t>シオ</t>
    </rPh>
    <phoneticPr fontId="2"/>
  </si>
  <si>
    <t>醤油・めんつゆ・だし</t>
    <rPh sb="0" eb="2">
      <t>ショウユ</t>
    </rPh>
    <phoneticPr fontId="2"/>
  </si>
  <si>
    <t>味噌</t>
    <rPh sb="0" eb="2">
      <t>ミソ</t>
    </rPh>
    <phoneticPr fontId="2"/>
  </si>
  <si>
    <t>麹</t>
    <rPh sb="0" eb="1">
      <t>コウジ</t>
    </rPh>
    <phoneticPr fontId="2"/>
  </si>
  <si>
    <t>酢・バルサミコ酢</t>
    <rPh sb="0" eb="1">
      <t>ス</t>
    </rPh>
    <rPh sb="7" eb="8">
      <t>ス</t>
    </rPh>
    <phoneticPr fontId="2"/>
  </si>
  <si>
    <t>ポン酢</t>
    <rPh sb="2" eb="3">
      <t>ズ</t>
    </rPh>
    <phoneticPr fontId="2"/>
  </si>
  <si>
    <t>みりん・料理酒</t>
    <rPh sb="4" eb="7">
      <t>リョウリシュ</t>
    </rPh>
    <phoneticPr fontId="2"/>
  </si>
  <si>
    <t>ラー油</t>
    <rPh sb="2" eb="3">
      <t>ユ</t>
    </rPh>
    <phoneticPr fontId="2"/>
  </si>
  <si>
    <t>その他のオイル</t>
    <rPh sb="2" eb="3">
      <t>タ</t>
    </rPh>
    <phoneticPr fontId="2"/>
  </si>
  <si>
    <t>香辛料・スパイス</t>
    <rPh sb="0" eb="3">
      <t>コウシンリョウ</t>
    </rPh>
    <phoneticPr fontId="2"/>
  </si>
  <si>
    <t>その他の調味料</t>
    <rPh sb="2" eb="3">
      <t>タ</t>
    </rPh>
    <rPh sb="4" eb="7">
      <t>チョウミリョウ</t>
    </rPh>
    <phoneticPr fontId="2"/>
  </si>
  <si>
    <t>卵・卵加工品</t>
    <rPh sb="0" eb="1">
      <t>タマゴ</t>
    </rPh>
    <rPh sb="2" eb="3">
      <t>タマゴ</t>
    </rPh>
    <rPh sb="3" eb="6">
      <t>カコウヒン</t>
    </rPh>
    <phoneticPr fontId="2"/>
  </si>
  <si>
    <t>牛乳・豆乳飲料</t>
    <rPh sb="0" eb="2">
      <t>ギュウニュウ</t>
    </rPh>
    <rPh sb="3" eb="5">
      <t>トウニュウ</t>
    </rPh>
    <rPh sb="5" eb="7">
      <t>インリョウ</t>
    </rPh>
    <phoneticPr fontId="2"/>
  </si>
  <si>
    <t>生クリーム・ホイップクリーム・サワークリーム</t>
    <rPh sb="0" eb="1">
      <t>ナマ</t>
    </rPh>
    <phoneticPr fontId="2"/>
  </si>
  <si>
    <t>その他の卵・チーズ・乳製品の加工品</t>
    <rPh sb="2" eb="3">
      <t>タ</t>
    </rPh>
    <rPh sb="4" eb="5">
      <t>タマゴ</t>
    </rPh>
    <rPh sb="10" eb="13">
      <t>ニュウセイヒン</t>
    </rPh>
    <rPh sb="14" eb="17">
      <t>カコウヒン</t>
    </rPh>
    <phoneticPr fontId="2"/>
  </si>
  <si>
    <t>お好み焼き</t>
    <rPh sb="1" eb="2">
      <t>コノ</t>
    </rPh>
    <rPh sb="3" eb="4">
      <t>ヤ</t>
    </rPh>
    <phoneticPr fontId="2"/>
  </si>
  <si>
    <t>餃子・焼売・肉まん・豚まん</t>
    <rPh sb="0" eb="2">
      <t>ギョウザ</t>
    </rPh>
    <rPh sb="3" eb="5">
      <t>シュウマイ</t>
    </rPh>
    <rPh sb="6" eb="7">
      <t>ニク</t>
    </rPh>
    <rPh sb="10" eb="11">
      <t>ブタ</t>
    </rPh>
    <phoneticPr fontId="2"/>
  </si>
  <si>
    <t>お寿司</t>
    <rPh sb="1" eb="3">
      <t>スシ</t>
    </rPh>
    <phoneticPr fontId="2"/>
  </si>
  <si>
    <t>その他のお惣菜</t>
    <rPh sb="2" eb="3">
      <t>タ</t>
    </rPh>
    <rPh sb="5" eb="7">
      <t>ソウザイ</t>
    </rPh>
    <phoneticPr fontId="2"/>
  </si>
  <si>
    <t>その他のおかず素材</t>
    <rPh sb="2" eb="3">
      <t>タ</t>
    </rPh>
    <rPh sb="7" eb="9">
      <t>ソザイ</t>
    </rPh>
    <phoneticPr fontId="2"/>
  </si>
  <si>
    <t>お弁当</t>
    <rPh sb="1" eb="3">
      <t>ベントウ</t>
    </rPh>
    <phoneticPr fontId="2"/>
  </si>
  <si>
    <t>牛肉</t>
    <rPh sb="0" eb="2">
      <t>ギュウニク</t>
    </rPh>
    <phoneticPr fontId="2"/>
  </si>
  <si>
    <t>豚肉</t>
    <rPh sb="0" eb="2">
      <t>ブタニク</t>
    </rPh>
    <phoneticPr fontId="2"/>
  </si>
  <si>
    <t>鶏肉</t>
    <rPh sb="0" eb="2">
      <t>トリニク</t>
    </rPh>
    <phoneticPr fontId="2"/>
  </si>
  <si>
    <t>羊肉・鴨肉・馬肉</t>
    <rPh sb="0" eb="1">
      <t>ヒツジ</t>
    </rPh>
    <rPh sb="1" eb="2">
      <t>ニク</t>
    </rPh>
    <rPh sb="3" eb="4">
      <t>カモ</t>
    </rPh>
    <rPh sb="4" eb="5">
      <t>ニク</t>
    </rPh>
    <rPh sb="6" eb="8">
      <t>バニク</t>
    </rPh>
    <phoneticPr fontId="2"/>
  </si>
  <si>
    <t>その他の精肉</t>
    <rPh sb="2" eb="3">
      <t>タ</t>
    </rPh>
    <rPh sb="4" eb="6">
      <t>セイニク</t>
    </rPh>
    <phoneticPr fontId="2"/>
  </si>
  <si>
    <t>その他精肉加工品</t>
    <rPh sb="2" eb="3">
      <t>タ</t>
    </rPh>
    <rPh sb="3" eb="5">
      <t>セイニク</t>
    </rPh>
    <rPh sb="5" eb="8">
      <t>カコウヒン</t>
    </rPh>
    <phoneticPr fontId="2"/>
  </si>
  <si>
    <t>かに・かに加工品</t>
    <rPh sb="5" eb="8">
      <t>カコウヒン</t>
    </rPh>
    <phoneticPr fontId="2"/>
  </si>
  <si>
    <t>さけ・さけ加工品</t>
    <rPh sb="5" eb="8">
      <t>カコウヒン</t>
    </rPh>
    <phoneticPr fontId="2"/>
  </si>
  <si>
    <t>えび・えび加工品</t>
    <rPh sb="5" eb="8">
      <t>カコウヒン</t>
    </rPh>
    <phoneticPr fontId="2"/>
  </si>
  <si>
    <t>まぐろ・まぐろ加工品</t>
    <rPh sb="7" eb="10">
      <t>カコウヒン</t>
    </rPh>
    <phoneticPr fontId="2"/>
  </si>
  <si>
    <t>たこ・いか加工品</t>
    <rPh sb="5" eb="8">
      <t>カコウヒン</t>
    </rPh>
    <phoneticPr fontId="2"/>
  </si>
  <si>
    <t>うに・うに加工品</t>
    <rPh sb="5" eb="8">
      <t>カコウヒン</t>
    </rPh>
    <phoneticPr fontId="2"/>
  </si>
  <si>
    <t>かつお・鰹加工品</t>
    <rPh sb="4" eb="5">
      <t>カツオ</t>
    </rPh>
    <rPh sb="5" eb="8">
      <t>カコウヒン</t>
    </rPh>
    <phoneticPr fontId="2"/>
  </si>
  <si>
    <t>牡蠣・ホタテ・アワビ・サザエ・加工品</t>
    <rPh sb="0" eb="2">
      <t>カキ</t>
    </rPh>
    <rPh sb="15" eb="18">
      <t>カコウヒン</t>
    </rPh>
    <phoneticPr fontId="2"/>
  </si>
  <si>
    <t>ふぐ・ふぐ加工品</t>
    <rPh sb="5" eb="8">
      <t>カコウヒン</t>
    </rPh>
    <phoneticPr fontId="2"/>
  </si>
  <si>
    <t>貝類・貝類加工品</t>
    <rPh sb="0" eb="2">
      <t>カイルイ</t>
    </rPh>
    <rPh sb="3" eb="5">
      <t>カイルイ</t>
    </rPh>
    <rPh sb="5" eb="8">
      <t>カコウヒン</t>
    </rPh>
    <phoneticPr fontId="2"/>
  </si>
  <si>
    <t>うなぎ・あなご・加工品</t>
    <rPh sb="8" eb="11">
      <t>カコウヒン</t>
    </rPh>
    <phoneticPr fontId="2"/>
  </si>
  <si>
    <t>さば・いわし・あじ・加工品</t>
    <rPh sb="10" eb="13">
      <t>カコウヒン</t>
    </rPh>
    <phoneticPr fontId="2"/>
  </si>
  <si>
    <t>その他の鮮魚</t>
    <rPh sb="2" eb="3">
      <t>タ</t>
    </rPh>
    <rPh sb="4" eb="6">
      <t>センギョ</t>
    </rPh>
    <phoneticPr fontId="2"/>
  </si>
  <si>
    <t>しらす・ちりめん・加工品</t>
    <rPh sb="9" eb="12">
      <t>カコウヒン</t>
    </rPh>
    <phoneticPr fontId="2"/>
  </si>
  <si>
    <t>海藻類・加工品</t>
    <rPh sb="0" eb="2">
      <t>カイソウ</t>
    </rPh>
    <rPh sb="2" eb="3">
      <t>ルイ</t>
    </rPh>
    <rPh sb="4" eb="7">
      <t>カコウヒン</t>
    </rPh>
    <phoneticPr fontId="2"/>
  </si>
  <si>
    <t>干物・燻製</t>
    <rPh sb="0" eb="1">
      <t>ホ</t>
    </rPh>
    <rPh sb="1" eb="2">
      <t>モノ</t>
    </rPh>
    <rPh sb="3" eb="5">
      <t>クンセイ</t>
    </rPh>
    <phoneticPr fontId="2"/>
  </si>
  <si>
    <t>魚卵（明太子・からすみ・数の子・いくら等）</t>
    <rPh sb="0" eb="2">
      <t>ギョラン</t>
    </rPh>
    <rPh sb="3" eb="6">
      <t>メンタイコ</t>
    </rPh>
    <rPh sb="12" eb="13">
      <t>カズ</t>
    </rPh>
    <rPh sb="14" eb="15">
      <t>コ</t>
    </rPh>
    <rPh sb="19" eb="20">
      <t>トウ</t>
    </rPh>
    <phoneticPr fontId="2"/>
  </si>
  <si>
    <t>塩辛・魚貝珍味</t>
    <rPh sb="0" eb="2">
      <t>シオカラ</t>
    </rPh>
    <rPh sb="3" eb="5">
      <t>ギョカイ</t>
    </rPh>
    <rPh sb="5" eb="7">
      <t>チンミ</t>
    </rPh>
    <phoneticPr fontId="2"/>
  </si>
  <si>
    <t>漬け・〆め魚</t>
    <rPh sb="0" eb="1">
      <t>ツ</t>
    </rPh>
    <rPh sb="5" eb="6">
      <t>サカナ</t>
    </rPh>
    <phoneticPr fontId="2"/>
  </si>
  <si>
    <t>蒲焼・フレーク・練り物</t>
    <rPh sb="0" eb="2">
      <t>カバヤキ</t>
    </rPh>
    <rPh sb="8" eb="9">
      <t>ネ</t>
    </rPh>
    <rPh sb="10" eb="11">
      <t>モノ</t>
    </rPh>
    <phoneticPr fontId="2"/>
  </si>
  <si>
    <t>その他の魚介加工品</t>
    <rPh sb="2" eb="3">
      <t>タ</t>
    </rPh>
    <rPh sb="4" eb="6">
      <t>ギョカイ</t>
    </rPh>
    <rPh sb="6" eb="9">
      <t>カコウヒン</t>
    </rPh>
    <phoneticPr fontId="2"/>
  </si>
  <si>
    <t>梅干</t>
    <rPh sb="0" eb="2">
      <t>ウメボ</t>
    </rPh>
    <phoneticPr fontId="2"/>
  </si>
  <si>
    <t>漬物</t>
    <rPh sb="0" eb="2">
      <t>ツケモノ</t>
    </rPh>
    <phoneticPr fontId="2"/>
  </si>
  <si>
    <t>佃煮</t>
    <rPh sb="0" eb="2">
      <t>ツクダニ</t>
    </rPh>
    <phoneticPr fontId="2"/>
  </si>
  <si>
    <t>豆腐</t>
    <rPh sb="0" eb="2">
      <t>トウフ</t>
    </rPh>
    <phoneticPr fontId="2"/>
  </si>
  <si>
    <t>納豆</t>
    <rPh sb="0" eb="2">
      <t>ナットウ</t>
    </rPh>
    <phoneticPr fontId="2"/>
  </si>
  <si>
    <t>湯葉</t>
    <rPh sb="0" eb="2">
      <t>ユバ</t>
    </rPh>
    <phoneticPr fontId="2"/>
  </si>
  <si>
    <t>のり・のり加工品</t>
    <rPh sb="5" eb="8">
      <t>カコウヒン</t>
    </rPh>
    <phoneticPr fontId="2"/>
  </si>
  <si>
    <t>昆布・昆布加工品</t>
    <rPh sb="0" eb="2">
      <t>コンブ</t>
    </rPh>
    <rPh sb="3" eb="5">
      <t>コンブ</t>
    </rPh>
    <rPh sb="5" eb="8">
      <t>カコウヒン</t>
    </rPh>
    <phoneticPr fontId="2"/>
  </si>
  <si>
    <t>削り節・鰹節・加工品</t>
    <rPh sb="0" eb="1">
      <t>ケズ</t>
    </rPh>
    <rPh sb="2" eb="3">
      <t>ブシ</t>
    </rPh>
    <rPh sb="4" eb="6">
      <t>カツオブシ</t>
    </rPh>
    <rPh sb="7" eb="10">
      <t>カコウヒン</t>
    </rPh>
    <phoneticPr fontId="2"/>
  </si>
  <si>
    <t>乾燥わかめ・乾燥ひじき</t>
    <rPh sb="0" eb="2">
      <t>カンソウ</t>
    </rPh>
    <rPh sb="6" eb="8">
      <t>カンソウ</t>
    </rPh>
    <phoneticPr fontId="2"/>
  </si>
  <si>
    <t>煮干し・干しえび</t>
    <rPh sb="0" eb="2">
      <t>ニボ</t>
    </rPh>
    <rPh sb="4" eb="5">
      <t>ホ</t>
    </rPh>
    <phoneticPr fontId="2"/>
  </si>
  <si>
    <t>麩・乾燥湯葉・春雨・くずきり</t>
    <rPh sb="0" eb="1">
      <t>フ</t>
    </rPh>
    <rPh sb="2" eb="4">
      <t>カンソウ</t>
    </rPh>
    <rPh sb="4" eb="6">
      <t>ユバ</t>
    </rPh>
    <rPh sb="7" eb="9">
      <t>ハルサメ</t>
    </rPh>
    <phoneticPr fontId="2"/>
  </si>
  <si>
    <t>高野豆腐・乾燥豆</t>
    <rPh sb="0" eb="2">
      <t>コウヤ</t>
    </rPh>
    <rPh sb="2" eb="4">
      <t>ドウフ</t>
    </rPh>
    <rPh sb="5" eb="7">
      <t>カンソウ</t>
    </rPh>
    <rPh sb="7" eb="8">
      <t>マメ</t>
    </rPh>
    <phoneticPr fontId="2"/>
  </si>
  <si>
    <t>乾燥野菜・切干大根・かんぴょう・きくらげ</t>
    <rPh sb="0" eb="2">
      <t>カンソウ</t>
    </rPh>
    <rPh sb="2" eb="4">
      <t>ヤサイ</t>
    </rPh>
    <rPh sb="5" eb="7">
      <t>キリボシ</t>
    </rPh>
    <rPh sb="7" eb="9">
      <t>ダイコン</t>
    </rPh>
    <phoneticPr fontId="2"/>
  </si>
  <si>
    <t>干し椎茸</t>
    <rPh sb="0" eb="1">
      <t>ホ</t>
    </rPh>
    <rPh sb="2" eb="4">
      <t>シイタケ</t>
    </rPh>
    <phoneticPr fontId="2"/>
  </si>
  <si>
    <t>ごま・きな粉</t>
    <rPh sb="5" eb="6">
      <t>コ</t>
    </rPh>
    <phoneticPr fontId="2"/>
  </si>
  <si>
    <t>ふりかけ・お茶漬け</t>
    <rPh sb="6" eb="8">
      <t>チャヅ</t>
    </rPh>
    <phoneticPr fontId="2"/>
  </si>
  <si>
    <t>その他の乾物</t>
    <rPh sb="2" eb="3">
      <t>タ</t>
    </rPh>
    <rPh sb="4" eb="6">
      <t>カンブツ</t>
    </rPh>
    <phoneticPr fontId="2"/>
  </si>
  <si>
    <t>健康食品</t>
    <rPh sb="0" eb="2">
      <t>ケンコウ</t>
    </rPh>
    <rPh sb="2" eb="4">
      <t>ショクヒン</t>
    </rPh>
    <phoneticPr fontId="2"/>
  </si>
  <si>
    <t>すき焼き</t>
    <rPh sb="2" eb="3">
      <t>ヤ</t>
    </rPh>
    <phoneticPr fontId="2"/>
  </si>
  <si>
    <t>その他のお鍋</t>
    <rPh sb="2" eb="3">
      <t>タ</t>
    </rPh>
    <rPh sb="5" eb="6">
      <t>ナベ</t>
    </rPh>
    <phoneticPr fontId="2"/>
  </si>
  <si>
    <t>洋酒</t>
    <rPh sb="0" eb="2">
      <t>ヨウシュ</t>
    </rPh>
    <phoneticPr fontId="2"/>
  </si>
  <si>
    <t>日本酒</t>
    <rPh sb="0" eb="3">
      <t>ニホンシュ</t>
    </rPh>
    <phoneticPr fontId="2"/>
  </si>
  <si>
    <t>焼酎</t>
    <rPh sb="0" eb="2">
      <t>ショウチュウ</t>
    </rPh>
    <phoneticPr fontId="2"/>
  </si>
  <si>
    <t>その他のアルコール</t>
    <rPh sb="2" eb="3">
      <t>タ</t>
    </rPh>
    <phoneticPr fontId="2"/>
  </si>
  <si>
    <t>日本茶</t>
    <rPh sb="0" eb="3">
      <t>ニホンチャ</t>
    </rPh>
    <phoneticPr fontId="2"/>
  </si>
  <si>
    <t>紅茶・ハーブティー</t>
    <rPh sb="0" eb="2">
      <t>コウチャ</t>
    </rPh>
    <phoneticPr fontId="2"/>
  </si>
  <si>
    <t>その他のお茶</t>
    <rPh sb="2" eb="3">
      <t>タ</t>
    </rPh>
    <rPh sb="5" eb="6">
      <t>チャ</t>
    </rPh>
    <phoneticPr fontId="2"/>
  </si>
  <si>
    <t>水</t>
    <rPh sb="0" eb="1">
      <t>ミズ</t>
    </rPh>
    <phoneticPr fontId="2"/>
  </si>
  <si>
    <t>野菜ジュース</t>
    <rPh sb="0" eb="2">
      <t>ヤサイ</t>
    </rPh>
    <phoneticPr fontId="2"/>
  </si>
  <si>
    <t>飲むフルーツ酢</t>
    <rPh sb="0" eb="1">
      <t>ノ</t>
    </rPh>
    <rPh sb="6" eb="7">
      <t>ス</t>
    </rPh>
    <phoneticPr fontId="2"/>
  </si>
  <si>
    <t>ヨーグルトドリンク・発酵ドリンク</t>
    <rPh sb="10" eb="12">
      <t>ハッコウ</t>
    </rPh>
    <phoneticPr fontId="2"/>
  </si>
  <si>
    <t>その他のジュース</t>
    <rPh sb="2" eb="3">
      <t>タ</t>
    </rPh>
    <phoneticPr fontId="2"/>
  </si>
  <si>
    <t>陶磁器</t>
    <rPh sb="0" eb="3">
      <t>トウジキ</t>
    </rPh>
    <phoneticPr fontId="2"/>
  </si>
  <si>
    <t>織物</t>
    <rPh sb="0" eb="2">
      <t>オリモノ</t>
    </rPh>
    <phoneticPr fontId="2"/>
  </si>
  <si>
    <t>漆器</t>
    <rPh sb="0" eb="2">
      <t>シッキ</t>
    </rPh>
    <phoneticPr fontId="2"/>
  </si>
  <si>
    <t>和紙</t>
    <rPh sb="0" eb="2">
      <t>ワシ</t>
    </rPh>
    <phoneticPr fontId="2"/>
  </si>
  <si>
    <t>金工品</t>
    <rPh sb="0" eb="1">
      <t>キン</t>
    </rPh>
    <rPh sb="1" eb="2">
      <t>コウ</t>
    </rPh>
    <rPh sb="2" eb="3">
      <t>ヒン</t>
    </rPh>
    <phoneticPr fontId="2"/>
  </si>
  <si>
    <t>木工品</t>
    <rPh sb="0" eb="2">
      <t>モッコウ</t>
    </rPh>
    <rPh sb="2" eb="3">
      <t>ヒン</t>
    </rPh>
    <phoneticPr fontId="2"/>
  </si>
  <si>
    <t>人形・こけし</t>
    <rPh sb="0" eb="2">
      <t>ニンギョウ</t>
    </rPh>
    <phoneticPr fontId="2"/>
  </si>
  <si>
    <t>その他の工芸品</t>
    <rPh sb="2" eb="3">
      <t>タ</t>
    </rPh>
    <phoneticPr fontId="2"/>
  </si>
  <si>
    <t>丼・飯碗・汁椀</t>
    <rPh sb="0" eb="1">
      <t>ドンブリ</t>
    </rPh>
    <rPh sb="2" eb="3">
      <t>メシ</t>
    </rPh>
    <rPh sb="3" eb="4">
      <t>ワン</t>
    </rPh>
    <rPh sb="5" eb="6">
      <t>シル</t>
    </rPh>
    <rPh sb="6" eb="7">
      <t>ワン</t>
    </rPh>
    <phoneticPr fontId="2"/>
  </si>
  <si>
    <t>皿・鉢・器</t>
    <rPh sb="0" eb="1">
      <t>サラ</t>
    </rPh>
    <rPh sb="2" eb="3">
      <t>ハチ</t>
    </rPh>
    <rPh sb="4" eb="5">
      <t>ウツワ</t>
    </rPh>
    <phoneticPr fontId="2"/>
  </si>
  <si>
    <t>ティー碗皿・コーヒー碗皿・マグカップ</t>
    <rPh sb="3" eb="4">
      <t>ワン</t>
    </rPh>
    <rPh sb="4" eb="5">
      <t>サラ</t>
    </rPh>
    <rPh sb="10" eb="11">
      <t>ワン</t>
    </rPh>
    <rPh sb="11" eb="12">
      <t>サラ</t>
    </rPh>
    <phoneticPr fontId="2"/>
  </si>
  <si>
    <t>茶器・急須・湯呑</t>
    <rPh sb="0" eb="2">
      <t>チャキ</t>
    </rPh>
    <rPh sb="3" eb="5">
      <t>キュウス</t>
    </rPh>
    <rPh sb="6" eb="8">
      <t>ユノミ</t>
    </rPh>
    <phoneticPr fontId="2"/>
  </si>
  <si>
    <t>金属器</t>
    <rPh sb="0" eb="2">
      <t>キンゾク</t>
    </rPh>
    <rPh sb="2" eb="3">
      <t>キ</t>
    </rPh>
    <phoneticPr fontId="2"/>
  </si>
  <si>
    <t>ガラス器・グラス類</t>
    <rPh sb="3" eb="4">
      <t>キ</t>
    </rPh>
    <rPh sb="8" eb="9">
      <t>ルイ</t>
    </rPh>
    <phoneticPr fontId="2"/>
  </si>
  <si>
    <t>重箱</t>
    <rPh sb="0" eb="2">
      <t>ジュウバコ</t>
    </rPh>
    <phoneticPr fontId="2"/>
  </si>
  <si>
    <t>その他の食器</t>
    <rPh sb="2" eb="3">
      <t>タ</t>
    </rPh>
    <rPh sb="4" eb="6">
      <t>ショッキ</t>
    </rPh>
    <phoneticPr fontId="2"/>
  </si>
  <si>
    <t>ぐい飲み・盃・徳利</t>
    <rPh sb="5" eb="6">
      <t>サカズキ</t>
    </rPh>
    <rPh sb="7" eb="9">
      <t>トックリ</t>
    </rPh>
    <phoneticPr fontId="2"/>
  </si>
  <si>
    <t>その他の酒器</t>
    <rPh sb="2" eb="3">
      <t>タ</t>
    </rPh>
    <rPh sb="4" eb="6">
      <t>シュキ</t>
    </rPh>
    <phoneticPr fontId="2"/>
  </si>
  <si>
    <t>箸・箸置き</t>
    <rPh sb="0" eb="1">
      <t>ハシ</t>
    </rPh>
    <rPh sb="2" eb="4">
      <t>ハシオ</t>
    </rPh>
    <phoneticPr fontId="2"/>
  </si>
  <si>
    <t>卓上用品・テーブルアクセサリ―・テーブル雑貨</t>
    <rPh sb="0" eb="2">
      <t>タクジョウ</t>
    </rPh>
    <rPh sb="2" eb="4">
      <t>ヨウヒン</t>
    </rPh>
    <rPh sb="20" eb="22">
      <t>ザッカ</t>
    </rPh>
    <phoneticPr fontId="2"/>
  </si>
  <si>
    <t>その他のテーブルウェア</t>
    <rPh sb="2" eb="3">
      <t>タ</t>
    </rPh>
    <phoneticPr fontId="2"/>
  </si>
  <si>
    <t>鍋・フライパン</t>
    <rPh sb="0" eb="1">
      <t>ナベ</t>
    </rPh>
    <phoneticPr fontId="2"/>
  </si>
  <si>
    <t>やかん・ケトル・鉄瓶</t>
    <rPh sb="8" eb="10">
      <t>テツビン</t>
    </rPh>
    <phoneticPr fontId="2"/>
  </si>
  <si>
    <t>桶・飯台</t>
    <rPh sb="0" eb="1">
      <t>オケ</t>
    </rPh>
    <rPh sb="2" eb="4">
      <t>ハンダイ</t>
    </rPh>
    <phoneticPr fontId="2"/>
  </si>
  <si>
    <t>包丁・刃物・はさみ</t>
    <rPh sb="0" eb="2">
      <t>ホウチョウ</t>
    </rPh>
    <rPh sb="3" eb="5">
      <t>ハモノ</t>
    </rPh>
    <phoneticPr fontId="2"/>
  </si>
  <si>
    <t>まな板・カッティングボード</t>
    <rPh sb="2" eb="3">
      <t>イタ</t>
    </rPh>
    <phoneticPr fontId="2"/>
  </si>
  <si>
    <t>調理家電</t>
    <rPh sb="0" eb="2">
      <t>チョウリ</t>
    </rPh>
    <rPh sb="2" eb="4">
      <t>カデン</t>
    </rPh>
    <phoneticPr fontId="2"/>
  </si>
  <si>
    <t>保存容器</t>
    <rPh sb="0" eb="2">
      <t>ホゾン</t>
    </rPh>
    <rPh sb="2" eb="4">
      <t>ヨウキ</t>
    </rPh>
    <phoneticPr fontId="2"/>
  </si>
  <si>
    <t>卓上小物</t>
    <rPh sb="0" eb="2">
      <t>タクジョウ</t>
    </rPh>
    <rPh sb="2" eb="4">
      <t>コモノ</t>
    </rPh>
    <phoneticPr fontId="2"/>
  </si>
  <si>
    <t>弁当箱・水筒</t>
    <rPh sb="0" eb="2">
      <t>ベントウ</t>
    </rPh>
    <rPh sb="2" eb="3">
      <t>バコ</t>
    </rPh>
    <rPh sb="4" eb="6">
      <t>スイトウ</t>
    </rPh>
    <phoneticPr fontId="2"/>
  </si>
  <si>
    <t>キッチン雑貨</t>
    <rPh sb="4" eb="6">
      <t>ザッカ</t>
    </rPh>
    <phoneticPr fontId="2"/>
  </si>
  <si>
    <t>その他のキッチン用品</t>
    <rPh sb="2" eb="3">
      <t>タ</t>
    </rPh>
    <rPh sb="8" eb="10">
      <t>ヨウヒン</t>
    </rPh>
    <phoneticPr fontId="2"/>
  </si>
  <si>
    <t>タオル小物</t>
    <rPh sb="3" eb="5">
      <t>コモノ</t>
    </rPh>
    <phoneticPr fontId="2"/>
  </si>
  <si>
    <t>洗顔グッズ</t>
    <rPh sb="0" eb="2">
      <t>センガン</t>
    </rPh>
    <phoneticPr fontId="2"/>
  </si>
  <si>
    <t>その他のスキンケア・コスメグッズ</t>
    <rPh sb="2" eb="3">
      <t>タ</t>
    </rPh>
    <phoneticPr fontId="2"/>
  </si>
  <si>
    <t>ボディソープ・石鹸</t>
    <rPh sb="7" eb="9">
      <t>セッケン</t>
    </rPh>
    <phoneticPr fontId="2"/>
  </si>
  <si>
    <t>その他のボディケア用品</t>
    <rPh sb="2" eb="3">
      <t>タ</t>
    </rPh>
    <rPh sb="9" eb="11">
      <t>ヨウヒン</t>
    </rPh>
    <phoneticPr fontId="2"/>
  </si>
  <si>
    <t>入浴剤</t>
    <rPh sb="0" eb="2">
      <t>ニュウヨク</t>
    </rPh>
    <rPh sb="2" eb="3">
      <t>ザイ</t>
    </rPh>
    <phoneticPr fontId="2"/>
  </si>
  <si>
    <t>その他のバス・トイレタリー用品</t>
    <rPh sb="2" eb="3">
      <t>タ</t>
    </rPh>
    <rPh sb="13" eb="15">
      <t>ヨウヒン</t>
    </rPh>
    <phoneticPr fontId="2"/>
  </si>
  <si>
    <t>洋服・着物用品</t>
    <rPh sb="0" eb="2">
      <t>ヨウフク</t>
    </rPh>
    <rPh sb="3" eb="5">
      <t>キモノ</t>
    </rPh>
    <rPh sb="5" eb="7">
      <t>ヨウヒン</t>
    </rPh>
    <phoneticPr fontId="2"/>
  </si>
  <si>
    <t>スポンジ・雑巾・クロス・はたき・ほこり取り</t>
    <rPh sb="5" eb="7">
      <t>ゾウキン</t>
    </rPh>
    <rPh sb="19" eb="20">
      <t>ト</t>
    </rPh>
    <phoneticPr fontId="2"/>
  </si>
  <si>
    <t>洗剤</t>
    <rPh sb="0" eb="2">
      <t>センザイ</t>
    </rPh>
    <phoneticPr fontId="2"/>
  </si>
  <si>
    <t>芳香剤</t>
    <rPh sb="0" eb="3">
      <t>ホウコウザイ</t>
    </rPh>
    <phoneticPr fontId="2"/>
  </si>
  <si>
    <t>洗濯ばさみ・ハンガー</t>
    <rPh sb="0" eb="2">
      <t>センタク</t>
    </rPh>
    <phoneticPr fontId="2"/>
  </si>
  <si>
    <t>物干し台・物干し竿・物干しラック</t>
    <rPh sb="0" eb="2">
      <t>モノホ</t>
    </rPh>
    <rPh sb="3" eb="4">
      <t>ダイ</t>
    </rPh>
    <rPh sb="5" eb="7">
      <t>モノホ</t>
    </rPh>
    <rPh sb="8" eb="9">
      <t>サオ</t>
    </rPh>
    <rPh sb="10" eb="12">
      <t>モノホ</t>
    </rPh>
    <phoneticPr fontId="2"/>
  </si>
  <si>
    <t>家電</t>
    <rPh sb="0" eb="2">
      <t>カデン</t>
    </rPh>
    <phoneticPr fontId="2"/>
  </si>
  <si>
    <t>その他のハウスキーピング用品</t>
    <rPh sb="2" eb="3">
      <t>タ</t>
    </rPh>
    <rPh sb="12" eb="14">
      <t>ヨウヒン</t>
    </rPh>
    <phoneticPr fontId="2"/>
  </si>
  <si>
    <t>掛け布団・毛布・ケット</t>
    <rPh sb="0" eb="1">
      <t>カ</t>
    </rPh>
    <rPh sb="2" eb="4">
      <t>フトン</t>
    </rPh>
    <rPh sb="5" eb="7">
      <t>モウフ</t>
    </rPh>
    <phoneticPr fontId="2"/>
  </si>
  <si>
    <t>敷き布団・パッド・マットレス</t>
    <rPh sb="0" eb="1">
      <t>シ</t>
    </rPh>
    <rPh sb="2" eb="4">
      <t>フトン</t>
    </rPh>
    <phoneticPr fontId="2"/>
  </si>
  <si>
    <t>ベッド用品・寝具家具</t>
    <rPh sb="3" eb="5">
      <t>ヨウヒン</t>
    </rPh>
    <rPh sb="6" eb="8">
      <t>シング</t>
    </rPh>
    <rPh sb="8" eb="10">
      <t>カグ</t>
    </rPh>
    <phoneticPr fontId="2"/>
  </si>
  <si>
    <t>枕</t>
    <rPh sb="0" eb="1">
      <t>マクラ</t>
    </rPh>
    <phoneticPr fontId="2"/>
  </si>
  <si>
    <t>寝具カバー・シーツ</t>
    <rPh sb="0" eb="2">
      <t>シング</t>
    </rPh>
    <phoneticPr fontId="2"/>
  </si>
  <si>
    <t>ルームウェア・ひざ掛け</t>
    <rPh sb="9" eb="10">
      <t>カ</t>
    </rPh>
    <phoneticPr fontId="2"/>
  </si>
  <si>
    <t>その他ベッドルーム用品</t>
    <rPh sb="2" eb="3">
      <t>タ</t>
    </rPh>
    <phoneticPr fontId="2"/>
  </si>
  <si>
    <t>座布団・クッション</t>
    <rPh sb="0" eb="3">
      <t>ザブトン</t>
    </rPh>
    <phoneticPr fontId="2"/>
  </si>
  <si>
    <t>小物家具</t>
    <rPh sb="0" eb="2">
      <t>コモノ</t>
    </rPh>
    <rPh sb="2" eb="4">
      <t>カグ</t>
    </rPh>
    <phoneticPr fontId="2"/>
  </si>
  <si>
    <t>収納家具・用品</t>
    <rPh sb="0" eb="2">
      <t>シュウノウ</t>
    </rPh>
    <rPh sb="2" eb="4">
      <t>カグ</t>
    </rPh>
    <rPh sb="5" eb="7">
      <t>ヨウヒン</t>
    </rPh>
    <phoneticPr fontId="2"/>
  </si>
  <si>
    <t>照明器具</t>
    <rPh sb="0" eb="2">
      <t>ショウメイ</t>
    </rPh>
    <rPh sb="2" eb="4">
      <t>キグ</t>
    </rPh>
    <phoneticPr fontId="2"/>
  </si>
  <si>
    <t>季節家電</t>
    <rPh sb="0" eb="2">
      <t>キセツ</t>
    </rPh>
    <rPh sb="2" eb="4">
      <t>カデン</t>
    </rPh>
    <phoneticPr fontId="2"/>
  </si>
  <si>
    <t>カーテン・敷物・ファブリック</t>
    <rPh sb="5" eb="7">
      <t>シキモノ</t>
    </rPh>
    <phoneticPr fontId="2"/>
  </si>
  <si>
    <t>玄関小物</t>
    <rPh sb="0" eb="2">
      <t>ゲンカン</t>
    </rPh>
    <rPh sb="2" eb="4">
      <t>コモノ</t>
    </rPh>
    <phoneticPr fontId="2"/>
  </si>
  <si>
    <t>その他のインテリア用品</t>
    <rPh sb="2" eb="3">
      <t>タ</t>
    </rPh>
    <rPh sb="9" eb="11">
      <t>ヨウヒン</t>
    </rPh>
    <phoneticPr fontId="2"/>
  </si>
  <si>
    <t>インテリアアート・絵画</t>
    <rPh sb="9" eb="11">
      <t>カイガ</t>
    </rPh>
    <phoneticPr fontId="2"/>
  </si>
  <si>
    <t>時計・温度計</t>
    <rPh sb="0" eb="2">
      <t>トケイ</t>
    </rPh>
    <rPh sb="3" eb="6">
      <t>オンドケイ</t>
    </rPh>
    <phoneticPr fontId="2"/>
  </si>
  <si>
    <t>花瓶</t>
    <rPh sb="0" eb="2">
      <t>カビン</t>
    </rPh>
    <phoneticPr fontId="2"/>
  </si>
  <si>
    <t>インテリア雑貨</t>
    <rPh sb="5" eb="7">
      <t>ザッカ</t>
    </rPh>
    <phoneticPr fontId="2"/>
  </si>
  <si>
    <t>その他のインテリアアクセサリー</t>
    <rPh sb="2" eb="3">
      <t>タ</t>
    </rPh>
    <phoneticPr fontId="2"/>
  </si>
  <si>
    <t>生花（切り花）</t>
    <rPh sb="0" eb="2">
      <t>セイカ</t>
    </rPh>
    <rPh sb="3" eb="4">
      <t>キ</t>
    </rPh>
    <rPh sb="5" eb="6">
      <t>バナ</t>
    </rPh>
    <phoneticPr fontId="2"/>
  </si>
  <si>
    <t>生花（アレンジメント）</t>
    <rPh sb="0" eb="2">
      <t>セイカ</t>
    </rPh>
    <phoneticPr fontId="2"/>
  </si>
  <si>
    <t>生花（鉢植）</t>
    <rPh sb="0" eb="2">
      <t>セイカ</t>
    </rPh>
    <rPh sb="3" eb="5">
      <t>ハチウ</t>
    </rPh>
    <phoneticPr fontId="2"/>
  </si>
  <si>
    <t>その他のフラワー用品</t>
    <rPh sb="2" eb="3">
      <t>タ</t>
    </rPh>
    <rPh sb="8" eb="10">
      <t>ヨウヒン</t>
    </rPh>
    <phoneticPr fontId="2"/>
  </si>
  <si>
    <t>万年筆・筆記用具</t>
    <rPh sb="0" eb="3">
      <t>マンネンヒツ</t>
    </rPh>
    <rPh sb="4" eb="6">
      <t>ヒッキ</t>
    </rPh>
    <rPh sb="6" eb="8">
      <t>ヨウグ</t>
    </rPh>
    <phoneticPr fontId="2"/>
  </si>
  <si>
    <t>手帳・ノート・雑貨</t>
    <rPh sb="0" eb="2">
      <t>テチョウ</t>
    </rPh>
    <rPh sb="7" eb="9">
      <t>ザッカ</t>
    </rPh>
    <phoneticPr fontId="2"/>
  </si>
  <si>
    <t>便箋・封筒・ぽち袋</t>
    <rPh sb="0" eb="2">
      <t>ビンセン</t>
    </rPh>
    <rPh sb="3" eb="5">
      <t>フウトウ</t>
    </rPh>
    <rPh sb="8" eb="9">
      <t>ブクロ</t>
    </rPh>
    <phoneticPr fontId="2"/>
  </si>
  <si>
    <t>地球儀</t>
    <rPh sb="0" eb="3">
      <t>チキュウギ</t>
    </rPh>
    <phoneticPr fontId="2"/>
  </si>
  <si>
    <t>その他のステーショナリー</t>
    <rPh sb="2" eb="3">
      <t>タ</t>
    </rPh>
    <phoneticPr fontId="2"/>
  </si>
  <si>
    <t>玩具・人形</t>
    <rPh sb="0" eb="2">
      <t>ガング</t>
    </rPh>
    <rPh sb="3" eb="5">
      <t>ニンギョウ</t>
    </rPh>
    <phoneticPr fontId="2"/>
  </si>
  <si>
    <t>旅行</t>
    <rPh sb="0" eb="2">
      <t>リョコウ</t>
    </rPh>
    <phoneticPr fontId="2"/>
  </si>
  <si>
    <t>手芸</t>
    <rPh sb="0" eb="2">
      <t>シュゲイ</t>
    </rPh>
    <phoneticPr fontId="2"/>
  </si>
  <si>
    <t>その他のホビー用品</t>
    <rPh sb="2" eb="3">
      <t>タ</t>
    </rPh>
    <rPh sb="7" eb="9">
      <t>ヨウヒン</t>
    </rPh>
    <phoneticPr fontId="2"/>
  </si>
  <si>
    <t>種・苗・球根・土</t>
    <rPh sb="0" eb="1">
      <t>タネ</t>
    </rPh>
    <rPh sb="2" eb="3">
      <t>ナエ</t>
    </rPh>
    <rPh sb="4" eb="6">
      <t>キュウコン</t>
    </rPh>
    <rPh sb="7" eb="8">
      <t>ツチ</t>
    </rPh>
    <phoneticPr fontId="2"/>
  </si>
  <si>
    <t>鉢・プランター</t>
    <rPh sb="0" eb="1">
      <t>ハチ</t>
    </rPh>
    <phoneticPr fontId="2"/>
  </si>
  <si>
    <t>園芸用資材</t>
    <rPh sb="0" eb="3">
      <t>エンゲイヨウ</t>
    </rPh>
    <rPh sb="3" eb="5">
      <t>シザイ</t>
    </rPh>
    <phoneticPr fontId="2"/>
  </si>
  <si>
    <t>剪定用具</t>
    <rPh sb="0" eb="2">
      <t>センテイ</t>
    </rPh>
    <rPh sb="2" eb="4">
      <t>ヨウグ</t>
    </rPh>
    <phoneticPr fontId="2"/>
  </si>
  <si>
    <t>土工農具</t>
    <rPh sb="0" eb="1">
      <t>ツチ</t>
    </rPh>
    <rPh sb="1" eb="2">
      <t>コウ</t>
    </rPh>
    <rPh sb="2" eb="4">
      <t>ノウグ</t>
    </rPh>
    <phoneticPr fontId="2"/>
  </si>
  <si>
    <t>園芸用機器</t>
    <rPh sb="0" eb="3">
      <t>エンゲイヨウ</t>
    </rPh>
    <rPh sb="3" eb="5">
      <t>キキ</t>
    </rPh>
    <phoneticPr fontId="2"/>
  </si>
  <si>
    <t>散水用具</t>
    <rPh sb="0" eb="2">
      <t>サンスイ</t>
    </rPh>
    <rPh sb="2" eb="4">
      <t>ヨウグ</t>
    </rPh>
    <phoneticPr fontId="2"/>
  </si>
  <si>
    <t>園芸絵用器具</t>
    <rPh sb="0" eb="2">
      <t>エンゲイ</t>
    </rPh>
    <rPh sb="2" eb="3">
      <t>エ</t>
    </rPh>
    <rPh sb="3" eb="4">
      <t>ヨウ</t>
    </rPh>
    <rPh sb="4" eb="6">
      <t>キグ</t>
    </rPh>
    <phoneticPr fontId="2"/>
  </si>
  <si>
    <t>ウェア・小物</t>
    <rPh sb="4" eb="6">
      <t>コモノ</t>
    </rPh>
    <phoneticPr fontId="2"/>
  </si>
  <si>
    <t>ガーデニングファニチャー・小物</t>
    <rPh sb="13" eb="15">
      <t>コモノ</t>
    </rPh>
    <phoneticPr fontId="2"/>
  </si>
  <si>
    <t>その他のガーデニング</t>
    <rPh sb="2" eb="3">
      <t>タ</t>
    </rPh>
    <phoneticPr fontId="2"/>
  </si>
  <si>
    <t>犬用品</t>
    <rPh sb="0" eb="1">
      <t>イヌ</t>
    </rPh>
    <rPh sb="1" eb="3">
      <t>ヨウヒン</t>
    </rPh>
    <phoneticPr fontId="2"/>
  </si>
  <si>
    <t>猫用品</t>
    <rPh sb="0" eb="1">
      <t>ネコ</t>
    </rPh>
    <rPh sb="1" eb="3">
      <t>ヨウヒン</t>
    </rPh>
    <phoneticPr fontId="2"/>
  </si>
  <si>
    <t>その他のペット用品</t>
    <rPh sb="2" eb="3">
      <t>タ</t>
    </rPh>
    <phoneticPr fontId="2"/>
  </si>
  <si>
    <t>生活家電</t>
    <rPh sb="0" eb="2">
      <t>セイカツ</t>
    </rPh>
    <rPh sb="2" eb="4">
      <t>カデン</t>
    </rPh>
    <phoneticPr fontId="2"/>
  </si>
  <si>
    <t>健康家電</t>
    <rPh sb="0" eb="2">
      <t>ケンコウ</t>
    </rPh>
    <rPh sb="2" eb="4">
      <t>カデン</t>
    </rPh>
    <phoneticPr fontId="2"/>
  </si>
  <si>
    <t>その他の家電</t>
    <rPh sb="2" eb="3">
      <t>タ</t>
    </rPh>
    <rPh sb="4" eb="6">
      <t>カデン</t>
    </rPh>
    <phoneticPr fontId="2"/>
  </si>
  <si>
    <t>仏壇仏具</t>
    <rPh sb="0" eb="2">
      <t>ブツダン</t>
    </rPh>
    <rPh sb="2" eb="4">
      <t>ブツグ</t>
    </rPh>
    <phoneticPr fontId="2"/>
  </si>
  <si>
    <t>線香</t>
    <rPh sb="0" eb="2">
      <t>センコウ</t>
    </rPh>
    <phoneticPr fontId="2"/>
  </si>
  <si>
    <t>念珠</t>
    <rPh sb="0" eb="2">
      <t>ネンジュ</t>
    </rPh>
    <phoneticPr fontId="2"/>
  </si>
  <si>
    <t>その他の線香・仏具</t>
    <rPh sb="2" eb="3">
      <t>タ</t>
    </rPh>
    <rPh sb="4" eb="6">
      <t>センコウ</t>
    </rPh>
    <rPh sb="7" eb="9">
      <t>ブツグ</t>
    </rPh>
    <phoneticPr fontId="2"/>
  </si>
  <si>
    <t>財布・ベルト</t>
    <rPh sb="0" eb="2">
      <t>サイフ</t>
    </rPh>
    <phoneticPr fontId="2"/>
  </si>
  <si>
    <t>雑貨小物</t>
    <rPh sb="0" eb="2">
      <t>ザッカ</t>
    </rPh>
    <rPh sb="2" eb="4">
      <t>コモノ</t>
    </rPh>
    <phoneticPr fontId="2"/>
  </si>
  <si>
    <t>呉服・和小物</t>
    <rPh sb="0" eb="2">
      <t>ゴフク</t>
    </rPh>
    <rPh sb="3" eb="4">
      <t>ワ</t>
    </rPh>
    <rPh sb="4" eb="6">
      <t>コモノ</t>
    </rPh>
    <phoneticPr fontId="2"/>
  </si>
  <si>
    <t>その他のウィメンズ用品</t>
    <rPh sb="2" eb="3">
      <t>タ</t>
    </rPh>
    <rPh sb="9" eb="11">
      <t>ヨウヒン</t>
    </rPh>
    <phoneticPr fontId="2"/>
  </si>
  <si>
    <t>その他のメンズ用品</t>
    <rPh sb="2" eb="3">
      <t>タ</t>
    </rPh>
    <rPh sb="7" eb="9">
      <t>ヨウヒン</t>
    </rPh>
    <phoneticPr fontId="2"/>
  </si>
  <si>
    <t>洋服</t>
    <rPh sb="0" eb="2">
      <t>ヨウフク</t>
    </rPh>
    <phoneticPr fontId="2"/>
  </si>
  <si>
    <t>雑貨・小物</t>
    <rPh sb="0" eb="2">
      <t>ザッカ</t>
    </rPh>
    <rPh sb="3" eb="5">
      <t>コモノ</t>
    </rPh>
    <phoneticPr fontId="2"/>
  </si>
  <si>
    <t>その他のベビー・子供用品</t>
    <rPh sb="2" eb="3">
      <t>タ</t>
    </rPh>
    <phoneticPr fontId="2"/>
  </si>
  <si>
    <t>商品情報</t>
    <rPh sb="0" eb="2">
      <t>ショウヒン</t>
    </rPh>
    <rPh sb="2" eb="4">
      <t>ジョウホウ</t>
    </rPh>
    <phoneticPr fontId="1"/>
  </si>
  <si>
    <t>東京都八王子市のジャージー牛乳、地卵、米粉を使用した東京産プレミアムプリン。</t>
    <rPh sb="0" eb="3">
      <t>トウキョウト</t>
    </rPh>
    <rPh sb="3" eb="7">
      <t>ハチオウジシ</t>
    </rPh>
    <rPh sb="13" eb="15">
      <t>ギュウニュウ</t>
    </rPh>
    <rPh sb="16" eb="17">
      <t>ジ</t>
    </rPh>
    <rPh sb="17" eb="18">
      <t>タマゴ</t>
    </rPh>
    <rPh sb="19" eb="20">
      <t>コメ</t>
    </rPh>
    <rPh sb="20" eb="21">
      <t>コナ</t>
    </rPh>
    <rPh sb="22" eb="24">
      <t>シヨウ</t>
    </rPh>
    <rPh sb="26" eb="28">
      <t>トウキョウ</t>
    </rPh>
    <rPh sb="28" eb="29">
      <t>サン</t>
    </rPh>
    <phoneticPr fontId="1"/>
  </si>
  <si>
    <t>冷蔵</t>
  </si>
  <si>
    <t>洋菓子</t>
    <rPh sb="0" eb="3">
      <t>ヨウガシ</t>
    </rPh>
    <phoneticPr fontId="7"/>
  </si>
  <si>
    <t>有</t>
  </si>
  <si>
    <t>八王子市</t>
    <rPh sb="0" eb="3">
      <t>ハチオウジ</t>
    </rPh>
    <rPh sb="3" eb="4">
      <t>シ</t>
    </rPh>
    <phoneticPr fontId="1"/>
  </si>
  <si>
    <t>ニッポンセレクト</t>
    <phoneticPr fontId="1"/>
  </si>
  <si>
    <t>単色</t>
    <rPh sb="0" eb="2">
      <t>タンショク</t>
    </rPh>
    <phoneticPr fontId="1"/>
  </si>
  <si>
    <t>書類</t>
    <rPh sb="0" eb="2">
      <t>ショルイ</t>
    </rPh>
    <phoneticPr fontId="35"/>
  </si>
  <si>
    <t>チェック項目</t>
    <rPh sb="4" eb="6">
      <t>コウモク</t>
    </rPh>
    <phoneticPr fontId="35"/>
  </si>
  <si>
    <t>チェック</t>
    <phoneticPr fontId="35"/>
  </si>
  <si>
    <t>商品情報の記入</t>
    <rPh sb="0" eb="2">
      <t>ショウヒン</t>
    </rPh>
    <rPh sb="2" eb="4">
      <t>ジョウホウ</t>
    </rPh>
    <rPh sb="5" eb="7">
      <t>キニュウ</t>
    </rPh>
    <phoneticPr fontId="35"/>
  </si>
  <si>
    <t>※ニッポンセレクト掲載品番（記載不要）</t>
    <rPh sb="9" eb="11">
      <t>ケイサイ</t>
    </rPh>
    <rPh sb="11" eb="12">
      <t>シナ</t>
    </rPh>
    <rPh sb="12" eb="13">
      <t>バン</t>
    </rPh>
    <rPh sb="14" eb="16">
      <t>キサイ</t>
    </rPh>
    <rPh sb="16" eb="18">
      <t>フヨウ</t>
    </rPh>
    <phoneticPr fontId="35"/>
  </si>
  <si>
    <t>商品名</t>
    <rPh sb="0" eb="3">
      <t>ショウヒンメイ</t>
    </rPh>
    <phoneticPr fontId="35"/>
  </si>
  <si>
    <t>メーカー品番</t>
    <rPh sb="4" eb="6">
      <t>ヒンバン</t>
    </rPh>
    <phoneticPr fontId="35"/>
  </si>
  <si>
    <t>ニッポンセレクト菓子</t>
    <rPh sb="8" eb="10">
      <t>カシ</t>
    </rPh>
    <phoneticPr fontId="35"/>
  </si>
  <si>
    <t>備考</t>
    <rPh sb="0" eb="2">
      <t>ビコウ</t>
    </rPh>
    <phoneticPr fontId="35"/>
  </si>
  <si>
    <t>支店コード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</si>
  <si>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</si>
  <si>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お取引口座
情報</t>
    <rPh sb="1" eb="3">
      <t>トリヒキ</t>
    </rPh>
    <rPh sb="3" eb="5">
      <t>コウザ</t>
    </rPh>
    <rPh sb="6" eb="8">
      <t>ジョウホウ</t>
    </rPh>
    <phoneticPr fontId="1"/>
  </si>
  <si>
    <t>配送荷姿</t>
    <rPh sb="0" eb="2">
      <t>ハイソウ</t>
    </rPh>
    <rPh sb="2" eb="4">
      <t>ニスガタ</t>
    </rPh>
    <phoneticPr fontId="1"/>
  </si>
  <si>
    <t>屋号</t>
    <rPh sb="0" eb="2">
      <t>ヤゴウ</t>
    </rPh>
    <phoneticPr fontId="1"/>
  </si>
  <si>
    <t>屋号名</t>
    <rPh sb="0" eb="2">
      <t>ヤゴウ</t>
    </rPh>
    <rPh sb="2" eb="3">
      <t>メイ</t>
    </rPh>
    <phoneticPr fontId="1"/>
  </si>
  <si>
    <t>北海道</t>
    <rPh sb="0" eb="3">
      <t>ホッカイドウ</t>
    </rPh>
    <phoneticPr fontId="1"/>
  </si>
  <si>
    <t>白、青</t>
    <rPh sb="0" eb="1">
      <t>シロ</t>
    </rPh>
    <rPh sb="2" eb="3">
      <t>アオ</t>
    </rPh>
    <phoneticPr fontId="27"/>
  </si>
  <si>
    <t>常温</t>
  </si>
  <si>
    <t>無</t>
  </si>
  <si>
    <t>石川</t>
    <rPh sb="0" eb="2">
      <t>イシカワ</t>
    </rPh>
    <phoneticPr fontId="27"/>
  </si>
  <si>
    <t>口座番号</t>
    <rPh sb="0" eb="2">
      <t>コウザ</t>
    </rPh>
    <rPh sb="2" eb="4">
      <t>バンゴウ</t>
    </rPh>
    <phoneticPr fontId="1"/>
  </si>
  <si>
    <t>製造者名</t>
    <rPh sb="0" eb="3">
      <t>セイゾウシャ</t>
    </rPh>
    <rPh sb="3" eb="4">
      <t>メイ</t>
    </rPh>
    <phoneticPr fontId="1"/>
  </si>
  <si>
    <t>製造者名かな</t>
    <rPh sb="0" eb="3">
      <t>セイゾウシャ</t>
    </rPh>
    <rPh sb="3" eb="4">
      <t>メイ</t>
    </rPh>
    <phoneticPr fontId="1"/>
  </si>
  <si>
    <t>商品登録用シート(ふるさと名物用）</t>
    <rPh sb="13" eb="15">
      <t>メイブツ</t>
    </rPh>
    <rPh sb="15" eb="16">
      <t>ヨウ</t>
    </rPh>
    <phoneticPr fontId="1"/>
  </si>
  <si>
    <t>事業者情報　登録用紙（ふるさと名物用）</t>
    <rPh sb="0" eb="3">
      <t>ジギョウシャ</t>
    </rPh>
    <rPh sb="3" eb="5">
      <t>ジョウホウ</t>
    </rPh>
    <rPh sb="6" eb="8">
      <t>トウロク</t>
    </rPh>
    <rPh sb="8" eb="10">
      <t>ヨウシ</t>
    </rPh>
    <rPh sb="15" eb="17">
      <t>メイブツ</t>
    </rPh>
    <rPh sb="17" eb="18">
      <t>ヨウ</t>
    </rPh>
    <phoneticPr fontId="1"/>
  </si>
  <si>
    <t xml:space="preserve">発荷所在地の入力
</t>
    <phoneticPr fontId="35"/>
  </si>
  <si>
    <t>加入の「有・無」</t>
    <rPh sb="0" eb="2">
      <t>カニュウ</t>
    </rPh>
    <rPh sb="4" eb="5">
      <t>タモツ</t>
    </rPh>
    <rPh sb="6" eb="7">
      <t>ム</t>
    </rPh>
    <phoneticPr fontId="35"/>
  </si>
  <si>
    <t>取得の「有・無」</t>
    <rPh sb="0" eb="2">
      <t>シュトク</t>
    </rPh>
    <rPh sb="4" eb="5">
      <t>タモツ</t>
    </rPh>
    <rPh sb="6" eb="7">
      <t>ム</t>
    </rPh>
    <phoneticPr fontId="35"/>
  </si>
  <si>
    <r>
      <t>写しの提出　　　　　　　　　　　　　　　　　　　　　　　　　　　　　　　　　　</t>
    </r>
    <r>
      <rPr>
        <b/>
        <sz val="16"/>
        <color rgb="FFFF0000"/>
        <rFont val="ＭＳ Ｐゴシック"/>
        <family val="3"/>
        <charset val="128"/>
      </rPr>
      <t>（取得済みの場合　　　　　　　　　　　　　　　　　　　　　　　　　　　　　　　　　　　　　　　　提出済みor未提出をご記入下さい。）</t>
    </r>
    <rPh sb="0" eb="1">
      <t>ウツ</t>
    </rPh>
    <rPh sb="3" eb="5">
      <t>テイシュツ</t>
    </rPh>
    <rPh sb="40" eb="42">
      <t>シュトク</t>
    </rPh>
    <rPh sb="42" eb="43">
      <t>ズ</t>
    </rPh>
    <rPh sb="45" eb="47">
      <t>バアイ</t>
    </rPh>
    <rPh sb="87" eb="89">
      <t>テイシュツ</t>
    </rPh>
    <rPh sb="89" eb="90">
      <t>ズ</t>
    </rPh>
    <rPh sb="93" eb="96">
      <t>ミテイシュツ</t>
    </rPh>
    <rPh sb="98" eb="100">
      <t>キニュウ</t>
    </rPh>
    <rPh sb="100" eb="101">
      <t>クダ</t>
    </rPh>
    <phoneticPr fontId="27"/>
  </si>
  <si>
    <t>書類　　　　　　　　　送付先</t>
    <rPh sb="0" eb="2">
      <t>ショルイ</t>
    </rPh>
    <rPh sb="11" eb="13">
      <t>ソウフ</t>
    </rPh>
    <rPh sb="13" eb="14">
      <t>サキ</t>
    </rPh>
    <phoneticPr fontId="1"/>
  </si>
  <si>
    <t>１．公的機関による根拠（例：食品分析センター　等）</t>
    <rPh sb="2" eb="4">
      <t>コウテキ</t>
    </rPh>
    <rPh sb="4" eb="6">
      <t>キカン</t>
    </rPh>
    <rPh sb="9" eb="11">
      <t>コンキョ</t>
    </rPh>
    <rPh sb="12" eb="13">
      <t>レイ</t>
    </rPh>
    <rPh sb="14" eb="16">
      <t>ショクヒン</t>
    </rPh>
    <rPh sb="16" eb="18">
      <t>ブンセキ</t>
    </rPh>
    <rPh sb="23" eb="24">
      <t>トウ</t>
    </rPh>
    <phoneticPr fontId="1"/>
  </si>
  <si>
    <t>２．その他（例　：　自社設定の場合）</t>
    <rPh sb="4" eb="5">
      <t>タ</t>
    </rPh>
    <rPh sb="6" eb="7">
      <t>レイ</t>
    </rPh>
    <rPh sb="10" eb="12">
      <t>ジシャ</t>
    </rPh>
    <rPh sb="12" eb="14">
      <t>セッテイ</t>
    </rPh>
    <rPh sb="15" eb="17">
      <t>バアイ</t>
    </rPh>
    <phoneticPr fontId="1"/>
  </si>
  <si>
    <t>　　「その他」をお選び頂いた方は理由をお書き下さい。</t>
    <rPh sb="5" eb="6">
      <t>タ</t>
    </rPh>
    <rPh sb="9" eb="10">
      <t>エラ</t>
    </rPh>
    <rPh sb="11" eb="12">
      <t>イタダ</t>
    </rPh>
    <rPh sb="14" eb="15">
      <t>カタ</t>
    </rPh>
    <rPh sb="16" eb="18">
      <t>リユウ</t>
    </rPh>
    <rPh sb="20" eb="21">
      <t>カ</t>
    </rPh>
    <rPh sb="22" eb="23">
      <t>クダ</t>
    </rPh>
    <phoneticPr fontId="1"/>
  </si>
  <si>
    <t>〇</t>
    <phoneticPr fontId="27"/>
  </si>
  <si>
    <t>製造業その他</t>
  </si>
  <si>
    <t>書類送付先上記以降住所(全角）</t>
    <rPh sb="5" eb="7">
      <t>ジョウキ</t>
    </rPh>
    <rPh sb="7" eb="9">
      <t>イコウ</t>
    </rPh>
    <rPh sb="9" eb="11">
      <t>ジュウショ</t>
    </rPh>
    <rPh sb="12" eb="14">
      <t>ゼンカク</t>
    </rPh>
    <phoneticPr fontId="1"/>
  </si>
  <si>
    <t>発荷所在地上記以降住所(全角）</t>
    <rPh sb="5" eb="7">
      <t>ジョウキ</t>
    </rPh>
    <rPh sb="7" eb="9">
      <t>イコウ</t>
    </rPh>
    <rPh sb="9" eb="11">
      <t>ジュウショ</t>
    </rPh>
    <rPh sb="12" eb="14">
      <t>ゼンカク</t>
    </rPh>
    <phoneticPr fontId="1"/>
  </si>
  <si>
    <t>お取引口座情報</t>
    <rPh sb="1" eb="3">
      <t>トリヒキ</t>
    </rPh>
    <rPh sb="3" eb="5">
      <t>コウザ</t>
    </rPh>
    <rPh sb="5" eb="7">
      <t>ジョウホウ</t>
    </rPh>
    <phoneticPr fontId="27"/>
  </si>
  <si>
    <t>製造者情報の入力※問屋様のみ</t>
    <rPh sb="0" eb="3">
      <t>セイゾウシャ</t>
    </rPh>
    <rPh sb="3" eb="5">
      <t>ジョウホウ</t>
    </rPh>
    <rPh sb="6" eb="8">
      <t>ニュウリョク</t>
    </rPh>
    <rPh sb="9" eb="11">
      <t>トンヤ</t>
    </rPh>
    <rPh sb="11" eb="12">
      <t>サマ</t>
    </rPh>
    <phoneticPr fontId="35"/>
  </si>
  <si>
    <t>　　　　　　　　　　　　　　②商品登録用シート</t>
    <rPh sb="15" eb="17">
      <t>ショウヒン</t>
    </rPh>
    <rPh sb="17" eb="19">
      <t>トウロク</t>
    </rPh>
    <rPh sb="19" eb="20">
      <t>ヨウ</t>
    </rPh>
    <phoneticPr fontId="35"/>
  </si>
  <si>
    <t>品質表示シール添付</t>
    <rPh sb="0" eb="2">
      <t>ヒンシツ</t>
    </rPh>
    <rPh sb="2" eb="4">
      <t>ヒョウジ</t>
    </rPh>
    <rPh sb="7" eb="9">
      <t>テンプ</t>
    </rPh>
    <phoneticPr fontId="35"/>
  </si>
  <si>
    <t>配送荷姿添付</t>
    <rPh sb="0" eb="2">
      <t>ハイソウ</t>
    </rPh>
    <rPh sb="2" eb="4">
      <t>ニスガタ</t>
    </rPh>
    <rPh sb="4" eb="6">
      <t>テンプ</t>
    </rPh>
    <phoneticPr fontId="35"/>
  </si>
  <si>
    <t>済</t>
    <rPh sb="0" eb="1">
      <t>スミ</t>
    </rPh>
    <phoneticPr fontId="27"/>
  </si>
  <si>
    <t>未</t>
    <rPh sb="0" eb="1">
      <t>ミ</t>
    </rPh>
    <phoneticPr fontId="27"/>
  </si>
  <si>
    <t>有</t>
    <rPh sb="0" eb="1">
      <t>アリ</t>
    </rPh>
    <phoneticPr fontId="27"/>
  </si>
  <si>
    <t>営業許可書</t>
    <rPh sb="0" eb="2">
      <t>エイギョウ</t>
    </rPh>
    <rPh sb="2" eb="5">
      <t>キョカショ</t>
    </rPh>
    <phoneticPr fontId="27"/>
  </si>
  <si>
    <t>　　　　　　　　　　　　　　　　　　　　　　　　　　　　　　　　　　　　　　　　　　　　　　　　　　　　　　　　　　　　　　　　</t>
    <phoneticPr fontId="35"/>
  </si>
  <si>
    <t>株式会社ニッポンセレクト</t>
    <rPh sb="0" eb="4">
      <t>カブ</t>
    </rPh>
    <phoneticPr fontId="1"/>
  </si>
  <si>
    <t>屋号名アルファベット</t>
    <rPh sb="0" eb="2">
      <t>ヤゴウ</t>
    </rPh>
    <rPh sb="2" eb="3">
      <t>メイ</t>
    </rPh>
    <phoneticPr fontId="1"/>
  </si>
  <si>
    <t>東京都</t>
    <rPh sb="0" eb="3">
      <t>トウキョウト</t>
    </rPh>
    <phoneticPr fontId="1"/>
  </si>
  <si>
    <t>千代田区</t>
    <rPh sb="0" eb="4">
      <t>チヨダク</t>
    </rPh>
    <phoneticPr fontId="1"/>
  </si>
  <si>
    <t>有楽町2-10-1　東京交通会館10階</t>
    <rPh sb="0" eb="3">
      <t>ユウラクチョウ</t>
    </rPh>
    <rPh sb="10" eb="12">
      <t>トウキョウ</t>
    </rPh>
    <rPh sb="12" eb="14">
      <t>コウツウ</t>
    </rPh>
    <rPh sb="14" eb="16">
      <t>カイカン</t>
    </rPh>
    <rPh sb="18" eb="19">
      <t>カイ</t>
    </rPh>
    <phoneticPr fontId="1"/>
  </si>
  <si>
    <t>東京都商工会</t>
    <rPh sb="0" eb="3">
      <t>トウキョウト</t>
    </rPh>
    <rPh sb="3" eb="6">
      <t>ショウコウカイ</t>
    </rPh>
    <phoneticPr fontId="1"/>
  </si>
  <si>
    <t>ふるさと太郎</t>
    <rPh sb="4" eb="6">
      <t>タロウ</t>
    </rPh>
    <phoneticPr fontId="1"/>
  </si>
  <si>
    <t>当座・普通・貯蓄</t>
    <rPh sb="0" eb="2">
      <t>トウザ</t>
    </rPh>
    <rPh sb="3" eb="5">
      <t>フツウ</t>
    </rPh>
    <rPh sb="6" eb="8">
      <t>チョチク</t>
    </rPh>
    <phoneticPr fontId="1"/>
  </si>
  <si>
    <t>卸売業</t>
  </si>
  <si>
    <t>小売業</t>
  </si>
  <si>
    <t>サービス業</t>
  </si>
  <si>
    <t>①～③</t>
    <phoneticPr fontId="27"/>
  </si>
  <si>
    <t>①</t>
  </si>
  <si>
    <t>①</t>
    <phoneticPr fontId="27"/>
  </si>
  <si>
    <t>②</t>
    <phoneticPr fontId="27"/>
  </si>
  <si>
    <t>③</t>
    <phoneticPr fontId="27"/>
  </si>
  <si>
    <t>原材料に含む場合レ　無い場合は無</t>
    <rPh sb="6" eb="8">
      <t>バアイ</t>
    </rPh>
    <rPh sb="10" eb="11">
      <t>ナ</t>
    </rPh>
    <rPh sb="12" eb="14">
      <t>バアイ</t>
    </rPh>
    <rPh sb="15" eb="16">
      <t>ナシ</t>
    </rPh>
    <phoneticPr fontId="27"/>
  </si>
  <si>
    <t>可</t>
  </si>
  <si>
    <t>有or無</t>
    <rPh sb="0" eb="1">
      <t>アリ</t>
    </rPh>
    <rPh sb="3" eb="4">
      <t>ナシ</t>
    </rPh>
    <phoneticPr fontId="1"/>
  </si>
  <si>
    <t>メーカー
型番の有無</t>
    <rPh sb="8" eb="10">
      <t>ウム</t>
    </rPh>
    <phoneticPr fontId="1"/>
  </si>
  <si>
    <t>100-0006</t>
  </si>
  <si>
    <t>東京都</t>
  </si>
  <si>
    <t>千代田区</t>
  </si>
  <si>
    <t>有楽町2-10-1　東京交通会館10階</t>
  </si>
  <si>
    <t>050-5541-7758</t>
  </si>
  <si>
    <t>050-3730-7758</t>
  </si>
  <si>
    <t>nipponselect@nipponselect.com</t>
  </si>
  <si>
    <t>応募ルート</t>
    <rPh sb="0" eb="2">
      <t>オウボ</t>
    </rPh>
    <phoneticPr fontId="27"/>
  </si>
  <si>
    <t>※事務局記入欄</t>
    <rPh sb="1" eb="4">
      <t>ジムキョク</t>
    </rPh>
    <rPh sb="4" eb="6">
      <t>キニュウ</t>
    </rPh>
    <rPh sb="6" eb="7">
      <t>ラン</t>
    </rPh>
    <phoneticPr fontId="27"/>
  </si>
  <si>
    <t>書類送付先の入力</t>
    <phoneticPr fontId="35"/>
  </si>
  <si>
    <t>事業者情報</t>
    <rPh sb="0" eb="2">
      <t>ジギョウ</t>
    </rPh>
    <rPh sb="2" eb="3">
      <t>シャ</t>
    </rPh>
    <rPh sb="3" eb="5">
      <t>ジョウホウ</t>
    </rPh>
    <phoneticPr fontId="35"/>
  </si>
  <si>
    <t>①事業者情報登録用紙</t>
    <rPh sb="1" eb="3">
      <t>ジギョウ</t>
    </rPh>
    <rPh sb="3" eb="4">
      <t>シャ</t>
    </rPh>
    <rPh sb="4" eb="6">
      <t>ジョウホウ</t>
    </rPh>
    <rPh sb="6" eb="8">
      <t>トウロク</t>
    </rPh>
    <rPh sb="8" eb="10">
      <t>ヨウシ</t>
    </rPh>
    <phoneticPr fontId="35"/>
  </si>
  <si>
    <t>屋号名カナ</t>
    <rPh sb="0" eb="2">
      <t>ヤゴウ</t>
    </rPh>
    <rPh sb="2" eb="3">
      <t>メイ</t>
    </rPh>
    <phoneticPr fontId="1"/>
  </si>
  <si>
    <t>フリガナ（半角カナ）
「ッ」「ョ」などの小文字もすべて大文字で記載下さい。</t>
    <rPh sb="5" eb="7">
      <t>ハンカク</t>
    </rPh>
    <rPh sb="20" eb="23">
      <t>コモジ</t>
    </rPh>
    <rPh sb="27" eb="30">
      <t>オオモジ</t>
    </rPh>
    <rPh sb="31" eb="34">
      <t>キサイクダ</t>
    </rPh>
    <phoneticPr fontId="1"/>
  </si>
  <si>
    <t>商品情報_食品①</t>
  </si>
  <si>
    <t>商品情報_非食品（記載例）</t>
  </si>
  <si>
    <t>商品情報_非食品①</t>
  </si>
  <si>
    <t>事業者コード</t>
    <rPh sb="0" eb="2">
      <t>ジギョウ</t>
    </rPh>
    <rPh sb="2" eb="3">
      <t>シャ</t>
    </rPh>
    <phoneticPr fontId="27"/>
  </si>
  <si>
    <t>商品情報_食品（記載例）</t>
    <phoneticPr fontId="27"/>
  </si>
  <si>
    <t>④PL保険加入者証等</t>
    <rPh sb="5" eb="8">
      <t>カニュウシャ</t>
    </rPh>
    <phoneticPr fontId="35"/>
  </si>
  <si>
    <t>事業者名</t>
    <phoneticPr fontId="1"/>
  </si>
  <si>
    <t>1人～5人</t>
    <rPh sb="1" eb="2">
      <t>ニン</t>
    </rPh>
    <rPh sb="4" eb="5">
      <t>ニン</t>
    </rPh>
    <phoneticPr fontId="1"/>
  </si>
  <si>
    <t>ニッポンセレクト</t>
    <phoneticPr fontId="1"/>
  </si>
  <si>
    <t>21人～50人</t>
    <rPh sb="6" eb="7">
      <t>ニン</t>
    </rPh>
    <phoneticPr fontId="1"/>
  </si>
  <si>
    <t>51人～100人</t>
    <rPh sb="7" eb="8">
      <t>ニン</t>
    </rPh>
    <phoneticPr fontId="1"/>
  </si>
  <si>
    <t>nipponselect</t>
    <phoneticPr fontId="1"/>
  </si>
  <si>
    <t>101人～300人</t>
    <rPh sb="8" eb="9">
      <t>ニン</t>
    </rPh>
    <phoneticPr fontId="1"/>
  </si>
  <si>
    <t>下方にある発荷所在地①～③にそれぞれ記入ください。</t>
    <phoneticPr fontId="1"/>
  </si>
  <si>
    <t>100-0006</t>
    <phoneticPr fontId="1"/>
  </si>
  <si>
    <t>300人～</t>
    <rPh sb="3" eb="4">
      <t>ニン</t>
    </rPh>
    <phoneticPr fontId="1"/>
  </si>
  <si>
    <t>TEL(ハイフンあり半角数字）</t>
    <phoneticPr fontId="1"/>
  </si>
  <si>
    <t>050-5541-7758</t>
    <phoneticPr fontId="1"/>
  </si>
  <si>
    <t>FAX(ハイフンあり半角数字）</t>
    <phoneticPr fontId="1"/>
  </si>
  <si>
    <t>050-3730-7758</t>
    <phoneticPr fontId="1"/>
  </si>
  <si>
    <t>http://www.nipponselect.com/</t>
    <phoneticPr fontId="1"/>
  </si>
  <si>
    <t>製造業その他</t>
    <phoneticPr fontId="1"/>
  </si>
  <si>
    <t>0円（個人事業主）</t>
    <rPh sb="1" eb="2">
      <t>エン</t>
    </rPh>
    <rPh sb="3" eb="5">
      <t>コジン</t>
    </rPh>
    <rPh sb="5" eb="8">
      <t>ジギョウヌシ</t>
    </rPh>
    <phoneticPr fontId="1"/>
  </si>
  <si>
    <t>1円～5千万円</t>
    <rPh sb="1" eb="2">
      <t>エン</t>
    </rPh>
    <rPh sb="6" eb="7">
      <t>エン</t>
    </rPh>
    <phoneticPr fontId="1"/>
  </si>
  <si>
    <t>5千万1円～1億円</t>
    <rPh sb="4" eb="5">
      <t>エン</t>
    </rPh>
    <rPh sb="7" eb="8">
      <t>オク</t>
    </rPh>
    <rPh sb="8" eb="9">
      <t>エン</t>
    </rPh>
    <phoneticPr fontId="1"/>
  </si>
  <si>
    <t>1億1円～3億円</t>
    <rPh sb="1" eb="2">
      <t>オク</t>
    </rPh>
    <rPh sb="3" eb="4">
      <t>エン</t>
    </rPh>
    <rPh sb="6" eb="8">
      <t>オクエン</t>
    </rPh>
    <phoneticPr fontId="1"/>
  </si>
  <si>
    <t>3億円以上</t>
    <rPh sb="1" eb="5">
      <t>オクエンイジョウ</t>
    </rPh>
    <phoneticPr fontId="1"/>
  </si>
  <si>
    <t>080-2673-6741</t>
    <phoneticPr fontId="1"/>
  </si>
  <si>
    <t>E-Mailアドレス(半角英数）</t>
    <phoneticPr fontId="1"/>
  </si>
  <si>
    <t>nipponselect@nipponselect.com</t>
    <phoneticPr fontId="1"/>
  </si>
  <si>
    <t>書類送付先都道府県</t>
    <phoneticPr fontId="1"/>
  </si>
  <si>
    <t>書類送付先住所</t>
    <phoneticPr fontId="1"/>
  </si>
  <si>
    <t>書類送付先FAX</t>
    <phoneticPr fontId="1"/>
  </si>
  <si>
    <t>発注先</t>
    <rPh sb="0" eb="2">
      <t>ハッチュウ</t>
    </rPh>
    <rPh sb="2" eb="3">
      <t>サキ</t>
    </rPh>
    <phoneticPr fontId="1"/>
  </si>
  <si>
    <t>発注先E-Mail</t>
    <phoneticPr fontId="1"/>
  </si>
  <si>
    <r>
      <t xml:space="preserve">製造者　　　　　　　情報
</t>
    </r>
    <r>
      <rPr>
        <sz val="9"/>
        <color rgb="FFFF0000"/>
        <rFont val="ＭＳ Ｐゴシック"/>
        <family val="3"/>
        <charset val="128"/>
        <scheme val="minor"/>
      </rPr>
      <t>※問屋様のみ
記入をお願い
致します。</t>
    </r>
    <rPh sb="0" eb="3">
      <t>セイゾウシャ</t>
    </rPh>
    <rPh sb="10" eb="12">
      <t>ジョウホウ</t>
    </rPh>
    <rPh sb="14" eb="16">
      <t>トンヤ</t>
    </rPh>
    <rPh sb="16" eb="17">
      <t>サマ</t>
    </rPh>
    <rPh sb="20" eb="22">
      <t>キニュウ</t>
    </rPh>
    <rPh sb="24" eb="25">
      <t>ネガ</t>
    </rPh>
    <rPh sb="27" eb="28">
      <t>イタ</t>
    </rPh>
    <phoneticPr fontId="1"/>
  </si>
  <si>
    <t>屋号名かな</t>
    <rPh sb="0" eb="2">
      <t>ヤゴウ</t>
    </rPh>
    <rPh sb="2" eb="3">
      <t>メイ</t>
    </rPh>
    <phoneticPr fontId="1"/>
  </si>
  <si>
    <t>発荷所在地
①</t>
    <rPh sb="0" eb="1">
      <t>ハツ</t>
    </rPh>
    <rPh sb="1" eb="2">
      <t>ニ</t>
    </rPh>
    <rPh sb="2" eb="5">
      <t>ショザイチ</t>
    </rPh>
    <phoneticPr fontId="1"/>
  </si>
  <si>
    <t>発荷所在地
②</t>
    <rPh sb="0" eb="1">
      <t>ハツ</t>
    </rPh>
    <rPh sb="1" eb="2">
      <t>ニ</t>
    </rPh>
    <rPh sb="2" eb="5">
      <t>ショザイチ</t>
    </rPh>
    <phoneticPr fontId="1"/>
  </si>
  <si>
    <t>発荷所在地
③</t>
    <rPh sb="0" eb="1">
      <t>ハツ</t>
    </rPh>
    <rPh sb="1" eb="2">
      <t>ニ</t>
    </rPh>
    <rPh sb="2" eb="5">
      <t>ショザイチ</t>
    </rPh>
    <phoneticPr fontId="1"/>
  </si>
  <si>
    <r>
      <t>加入予定日　　　　　　　　　　　　　　　　　　　　　　　　　　　　　　　　　</t>
    </r>
    <r>
      <rPr>
        <b/>
        <sz val="18"/>
        <color rgb="FFFF0000"/>
        <rFont val="ＭＳ Ｐゴシック"/>
        <family val="3"/>
        <charset val="128"/>
      </rPr>
      <t>（未加入の場合ご記入下さい。）</t>
    </r>
    <rPh sb="0" eb="2">
      <t>カニュウ</t>
    </rPh>
    <rPh sb="2" eb="5">
      <t>ヨテイビ</t>
    </rPh>
    <rPh sb="39" eb="42">
      <t>ミカニュウ</t>
    </rPh>
    <rPh sb="43" eb="45">
      <t>バアイ</t>
    </rPh>
    <rPh sb="46" eb="48">
      <t>キニュウ</t>
    </rPh>
    <rPh sb="48" eb="49">
      <t>クダ</t>
    </rPh>
    <phoneticPr fontId="35"/>
  </si>
  <si>
    <t>有or無
（型番の有無だけをお選び下さい）</t>
    <rPh sb="0" eb="1">
      <t>アリ</t>
    </rPh>
    <rPh sb="3" eb="4">
      <t>ナシ</t>
    </rPh>
    <rPh sb="6" eb="8">
      <t>カタバン</t>
    </rPh>
    <rPh sb="9" eb="11">
      <t>ウム</t>
    </rPh>
    <rPh sb="15" eb="16">
      <t>エラ</t>
    </rPh>
    <rPh sb="17" eb="18">
      <t>クダ</t>
    </rPh>
    <phoneticPr fontId="1"/>
  </si>
  <si>
    <t>商品の総重量を記載
（配送梱包状態での重量を記載下さい）</t>
    <rPh sb="0" eb="2">
      <t>ショウヒン</t>
    </rPh>
    <rPh sb="3" eb="6">
      <t>ソウジュウリョウ</t>
    </rPh>
    <rPh sb="7" eb="9">
      <t>キサイ</t>
    </rPh>
    <phoneticPr fontId="1"/>
  </si>
  <si>
    <t>消費・賞味期間の設定根拠を下記よりお選び下さい。（該当するどちらかに○を付けて下さい）</t>
    <rPh sb="0" eb="2">
      <t>ショウヒ</t>
    </rPh>
    <rPh sb="3" eb="5">
      <t>ショウミ</t>
    </rPh>
    <rPh sb="5" eb="7">
      <t>キカン</t>
    </rPh>
    <rPh sb="8" eb="10">
      <t>セッテイ</t>
    </rPh>
    <rPh sb="10" eb="12">
      <t>コンキョ</t>
    </rPh>
    <rPh sb="13" eb="15">
      <t>カキ</t>
    </rPh>
    <rPh sb="18" eb="19">
      <t>エラ</t>
    </rPh>
    <rPh sb="20" eb="21">
      <t>クダ</t>
    </rPh>
    <rPh sb="25" eb="27">
      <t>ガイトウ</t>
    </rPh>
    <rPh sb="36" eb="37">
      <t>ツ</t>
    </rPh>
    <rPh sb="39" eb="40">
      <t>クダ</t>
    </rPh>
    <phoneticPr fontId="1"/>
  </si>
  <si>
    <t>発荷所在地郵便番号</t>
    <phoneticPr fontId="1"/>
  </si>
  <si>
    <t>発荷所在地都道府県</t>
    <phoneticPr fontId="27"/>
  </si>
  <si>
    <t>ふるさと太郎</t>
    <rPh sb="4" eb="6">
      <t>タロウ</t>
    </rPh>
    <phoneticPr fontId="27"/>
  </si>
  <si>
    <t>消費・賞味期間の根拠説明を提示する期間の記入</t>
    <rPh sb="17" eb="19">
      <t>キカン</t>
    </rPh>
    <rPh sb="20" eb="22">
      <t>キニュウ</t>
    </rPh>
    <phoneticPr fontId="27"/>
  </si>
  <si>
    <t>①</t>
    <phoneticPr fontId="27"/>
  </si>
  <si>
    <t>②</t>
    <phoneticPr fontId="27"/>
  </si>
  <si>
    <t>③</t>
    <phoneticPr fontId="27"/>
  </si>
  <si>
    <t>登録「事業者情報」と同じ場合は左記に「チェック」をお願いします。</t>
    <rPh sb="0" eb="2">
      <t>トウロク</t>
    </rPh>
    <rPh sb="3" eb="6">
      <t>ジギョウシャ</t>
    </rPh>
    <rPh sb="6" eb="8">
      <t>ジョウホウ</t>
    </rPh>
    <rPh sb="10" eb="11">
      <t>オナ</t>
    </rPh>
    <rPh sb="12" eb="14">
      <t>バアイ</t>
    </rPh>
    <rPh sb="15" eb="17">
      <t>サキ</t>
    </rPh>
    <rPh sb="26" eb="27">
      <t>ネガ</t>
    </rPh>
    <phoneticPr fontId="1"/>
  </si>
  <si>
    <t>＊</t>
    <phoneticPr fontId="27"/>
  </si>
  <si>
    <t>＊</t>
    <phoneticPr fontId="27"/>
  </si>
  <si>
    <t>③</t>
    <phoneticPr fontId="27"/>
  </si>
  <si>
    <t>＊</t>
    <phoneticPr fontId="27"/>
  </si>
  <si>
    <t>①</t>
    <phoneticPr fontId="27"/>
  </si>
  <si>
    <t>②</t>
    <phoneticPr fontId="27"/>
  </si>
  <si>
    <t>③</t>
    <phoneticPr fontId="27"/>
  </si>
  <si>
    <t>＊</t>
    <phoneticPr fontId="27"/>
  </si>
  <si>
    <t>①</t>
    <phoneticPr fontId="27"/>
  </si>
  <si>
    <t>②</t>
    <phoneticPr fontId="27"/>
  </si>
  <si>
    <t>③</t>
    <phoneticPr fontId="27"/>
  </si>
  <si>
    <t>事業者　　　　　　　　(販売者）　　　　　　　　　　　　　情報</t>
    <rPh sb="2" eb="3">
      <t>シャ</t>
    </rPh>
    <rPh sb="12" eb="15">
      <t>ハンバイシャ</t>
    </rPh>
    <rPh sb="29" eb="31">
      <t>ジョウホウ</t>
    </rPh>
    <phoneticPr fontId="1"/>
  </si>
  <si>
    <t>お取引　　　　　　口座
情報</t>
    <rPh sb="1" eb="3">
      <t>トリヒキ</t>
    </rPh>
    <rPh sb="9" eb="11">
      <t>コウザ</t>
    </rPh>
    <rPh sb="12" eb="14">
      <t>ジョウホウ</t>
    </rPh>
    <phoneticPr fontId="1"/>
  </si>
  <si>
    <t>発荷　　　所在地　　　　　　＊</t>
    <rPh sb="0" eb="1">
      <t>ハツ</t>
    </rPh>
    <rPh sb="1" eb="2">
      <t>ニ</t>
    </rPh>
    <rPh sb="5" eb="8">
      <t>ショザイチ</t>
    </rPh>
    <phoneticPr fontId="1"/>
  </si>
  <si>
    <t>発荷　　　　所在地
①</t>
    <rPh sb="0" eb="1">
      <t>ハツ</t>
    </rPh>
    <rPh sb="1" eb="2">
      <t>ニ</t>
    </rPh>
    <rPh sb="6" eb="9">
      <t>ショザイチ</t>
    </rPh>
    <phoneticPr fontId="1"/>
  </si>
  <si>
    <t>発荷　　　　所在地
②</t>
    <rPh sb="0" eb="1">
      <t>ハツ</t>
    </rPh>
    <rPh sb="1" eb="2">
      <t>ニ</t>
    </rPh>
    <rPh sb="6" eb="9">
      <t>ショザイチ</t>
    </rPh>
    <phoneticPr fontId="1"/>
  </si>
  <si>
    <t>発荷　　　　所在地
③</t>
    <rPh sb="0" eb="1">
      <t>ハツ</t>
    </rPh>
    <rPh sb="1" eb="2">
      <t>ニ</t>
    </rPh>
    <rPh sb="6" eb="9">
      <t>ショザイチ</t>
    </rPh>
    <phoneticPr fontId="1"/>
  </si>
  <si>
    <t>市区町村郡</t>
    <rPh sb="0" eb="2">
      <t>シク</t>
    </rPh>
    <rPh sb="2" eb="4">
      <t>チョウソン</t>
    </rPh>
    <rPh sb="4" eb="5">
      <t>グン</t>
    </rPh>
    <phoneticPr fontId="1"/>
  </si>
  <si>
    <t>事業者
（販売者）　　　　　　　　　　　　　情報</t>
    <rPh sb="2" eb="3">
      <t>シャ</t>
    </rPh>
    <rPh sb="5" eb="8">
      <t>ハンバイシャ</t>
    </rPh>
    <rPh sb="22" eb="24">
      <t>ジョウホウ</t>
    </rPh>
    <phoneticPr fontId="1"/>
  </si>
  <si>
    <t>発荷所在地
＊</t>
    <rPh sb="0" eb="1">
      <t>ハツ</t>
    </rPh>
    <rPh sb="1" eb="2">
      <t>ニ</t>
    </rPh>
    <rPh sb="2" eb="5">
      <t>ショザイチ</t>
    </rPh>
    <phoneticPr fontId="1"/>
  </si>
  <si>
    <t>①事業者　　　　　　　　　　（販売者）　　　　　　　　　　　情報登録用紙</t>
    <rPh sb="1" eb="3">
      <t>ジギョウ</t>
    </rPh>
    <rPh sb="3" eb="4">
      <t>シャ</t>
    </rPh>
    <rPh sb="15" eb="18">
      <t>ハンバイシャ</t>
    </rPh>
    <rPh sb="30" eb="32">
      <t>ジョウホウ</t>
    </rPh>
    <rPh sb="32" eb="34">
      <t>トウロク</t>
    </rPh>
    <rPh sb="34" eb="36">
      <t>ヨウシ</t>
    </rPh>
    <phoneticPr fontId="35"/>
  </si>
  <si>
    <t>ニッポンセレクトポン酢</t>
    <rPh sb="10" eb="11">
      <t>ズ</t>
    </rPh>
    <phoneticPr fontId="1"/>
  </si>
  <si>
    <t>ポン酢1本（３００ｇ）</t>
    <rPh sb="2" eb="3">
      <t>ズ</t>
    </rPh>
    <rPh sb="4" eb="5">
      <t>ポン</t>
    </rPh>
    <phoneticPr fontId="1"/>
  </si>
  <si>
    <t>ポン酢1本（３００ｍｌ）</t>
    <rPh sb="2" eb="3">
      <t>ズ</t>
    </rPh>
    <rPh sb="4" eb="5">
      <t>ポン</t>
    </rPh>
    <phoneticPr fontId="1"/>
  </si>
  <si>
    <t>玉葱が入った、ポン酢です。</t>
    <rPh sb="0" eb="2">
      <t>タマネギ</t>
    </rPh>
    <rPh sb="3" eb="4">
      <t>ハイ</t>
    </rPh>
    <rPh sb="9" eb="10">
      <t>ズ</t>
    </rPh>
    <phoneticPr fontId="1"/>
  </si>
  <si>
    <t>350ｇ</t>
    <phoneticPr fontId="27"/>
  </si>
  <si>
    <t>開封後は冷蔵保存してください。</t>
    <rPh sb="0" eb="2">
      <t>カイフウ</t>
    </rPh>
    <rPh sb="2" eb="3">
      <t>ゴ</t>
    </rPh>
    <rPh sb="4" eb="6">
      <t>レイゾウ</t>
    </rPh>
    <rPh sb="6" eb="8">
      <t>ホゾン</t>
    </rPh>
    <phoneticPr fontId="1"/>
  </si>
  <si>
    <t>玉葱、しょうゆ、ゆず果汁、すだち果汁、かたくちいわしエキス、酒</t>
    <rPh sb="0" eb="2">
      <t>タマネギ</t>
    </rPh>
    <rPh sb="10" eb="12">
      <t>カジュウ</t>
    </rPh>
    <rPh sb="16" eb="18">
      <t>カジュウ</t>
    </rPh>
    <rPh sb="30" eb="31">
      <t>サケ</t>
    </rPh>
    <phoneticPr fontId="1"/>
  </si>
  <si>
    <t>レ</t>
  </si>
  <si>
    <t>ポン酢やおだしの入った、お得なセットです。</t>
    <rPh sb="2" eb="3">
      <t>ズ</t>
    </rPh>
    <rPh sb="8" eb="9">
      <t>ハイ</t>
    </rPh>
    <rPh sb="13" eb="14">
      <t>トク</t>
    </rPh>
    <phoneticPr fontId="1"/>
  </si>
  <si>
    <t>4ｋｇ</t>
    <phoneticPr fontId="27"/>
  </si>
  <si>
    <t>レ</t>
    <phoneticPr fontId="1"/>
  </si>
  <si>
    <t>無</t>
    <phoneticPr fontId="27"/>
  </si>
  <si>
    <t>ニッポンセレクトシャツ</t>
    <phoneticPr fontId="1"/>
  </si>
  <si>
    <t>S・M・L</t>
    <phoneticPr fontId="27"/>
  </si>
  <si>
    <t>150ｇ</t>
    <phoneticPr fontId="27"/>
  </si>
  <si>
    <t>さわやかな色味のTシャツです</t>
    <rPh sb="5" eb="7">
      <t>イロミ</t>
    </rPh>
    <phoneticPr fontId="27"/>
  </si>
  <si>
    <t>メンズ</t>
  </si>
  <si>
    <t>普通</t>
  </si>
  <si>
    <t>ふるさと銀行</t>
    <rPh sb="4" eb="6">
      <t>ギンコウ</t>
    </rPh>
    <phoneticPr fontId="27"/>
  </si>
  <si>
    <t>ふるさと次郎</t>
    <rPh sb="4" eb="6">
      <t>ジロウ</t>
    </rPh>
    <phoneticPr fontId="27"/>
  </si>
  <si>
    <t>135-8071</t>
    <phoneticPr fontId="27"/>
  </si>
  <si>
    <t>江東区</t>
    <rPh sb="0" eb="3">
      <t>コウトウク</t>
    </rPh>
    <phoneticPr fontId="27"/>
  </si>
  <si>
    <t>050-5541-7705</t>
    <phoneticPr fontId="27"/>
  </si>
  <si>
    <t>050-3730-7706</t>
    <phoneticPr fontId="27"/>
  </si>
  <si>
    <t>＊</t>
  </si>
  <si>
    <t>みそ490ｇ</t>
    <phoneticPr fontId="1"/>
  </si>
  <si>
    <t>●本醸造しょうゆ：大豆、小麦、食塩、果糖ぶどう糖液糖、調味料（アミノ酸等）、酒精、砂糖、甘味料 （ステビア）
●お鍋だし：しょうゆ、米発酵調味料、かつおエキス、昆布だし、鶏がらスープ、かつおぶしエキス、うるめいわし、果糖ブドウ糖液糖、食塩、ほたてエキス、調味料(アミノ等)、カラメル色素、還元水あめ、甘味料(甘草･ステビア）、たん白加水分解物（豚肉含む）、増粘多糖類、(原料の一部に大豆、小麦、さばを含む)
●みそ：砂糖、味噌、米発酵調味料、醤油、コチュジャン、ごま油、かつお節エキス、食塩、唐辛子、酒精、調味料（アミノ酸等）、甘味料（ステビア、甘草）、（原料の一部に大豆、小麦を含む）
●ゆずポン酢：しょうゆ(本醸造)、醸造酢、ゆず果汁、かつお節エキス、さば節エキス、 昆布だし、米発酵調味料、調味料（アミノ 酸等)、砂糖、甘味料（ステビア）、酒精、（原料の一部に大豆、小麦を含む）</t>
    <rPh sb="1" eb="2">
      <t>ホン</t>
    </rPh>
    <rPh sb="2" eb="4">
      <t>ジョウゾウ</t>
    </rPh>
    <rPh sb="57" eb="58">
      <t>ナベ</t>
    </rPh>
    <phoneticPr fontId="1"/>
  </si>
  <si>
    <t>福岡県</t>
    <rPh sb="0" eb="3">
      <t>フクオカケン</t>
    </rPh>
    <phoneticPr fontId="27"/>
  </si>
  <si>
    <t>選択（サイズ展開・商品寸法）</t>
    <rPh sb="0" eb="2">
      <t>センタク</t>
    </rPh>
    <rPh sb="6" eb="8">
      <t>テンカイ</t>
    </rPh>
    <rPh sb="9" eb="11">
      <t>ショウヒン</t>
    </rPh>
    <rPh sb="11" eb="13">
      <t>スンポウ</t>
    </rPh>
    <phoneticPr fontId="1"/>
  </si>
  <si>
    <t>600ｇ</t>
    <phoneticPr fontId="27"/>
  </si>
  <si>
    <t>発荷所在地市区町村郡</t>
    <rPh sb="5" eb="7">
      <t>シク</t>
    </rPh>
    <rPh sb="7" eb="9">
      <t>チョウソン</t>
    </rPh>
    <rPh sb="9" eb="10">
      <t>グン</t>
    </rPh>
    <phoneticPr fontId="1"/>
  </si>
  <si>
    <t>select-nippon@nipponselect.com</t>
    <phoneticPr fontId="27"/>
  </si>
  <si>
    <t>ニッポン太郎</t>
    <rPh sb="4" eb="6">
      <t>タロウ</t>
    </rPh>
    <phoneticPr fontId="27"/>
  </si>
  <si>
    <t>124-0012</t>
    <phoneticPr fontId="27"/>
  </si>
  <si>
    <t>葛飾区</t>
    <rPh sb="0" eb="3">
      <t>カツシカク</t>
    </rPh>
    <phoneticPr fontId="27"/>
  </si>
  <si>
    <t>050-5541-5877</t>
    <phoneticPr fontId="27"/>
  </si>
  <si>
    <t>050-3730-5977</t>
    <phoneticPr fontId="27"/>
  </si>
  <si>
    <t>nipponselect-nippon@nipponselect.com</t>
    <phoneticPr fontId="27"/>
  </si>
  <si>
    <t>（ml）整数を入力（だし500ｍｌ　　　　　　　　　/醤油1000ｍｌなど）</t>
    <rPh sb="4" eb="6">
      <t>セイスウ</t>
    </rPh>
    <rPh sb="7" eb="9">
      <t>ニュウリョク</t>
    </rPh>
    <rPh sb="27" eb="29">
      <t>ショウユ</t>
    </rPh>
    <phoneticPr fontId="1"/>
  </si>
  <si>
    <t>お鍋だし1000ml、本醸造1000ml、　　　　　　　ゆずポン酢360ml</t>
    <rPh sb="1" eb="2">
      <t>ナベ</t>
    </rPh>
    <rPh sb="11" eb="12">
      <t>ホン</t>
    </rPh>
    <rPh sb="12" eb="14">
      <t>ジョウゾウ</t>
    </rPh>
    <rPh sb="32" eb="33">
      <t>ズ</t>
    </rPh>
    <phoneticPr fontId="1"/>
  </si>
  <si>
    <t>販売　　　　　　　開始日</t>
    <phoneticPr fontId="27"/>
  </si>
  <si>
    <t>販売　　　　　　終了日</t>
    <phoneticPr fontId="27"/>
  </si>
  <si>
    <t>商品　　　　　　説明文</t>
    <rPh sb="10" eb="11">
      <t>ブン</t>
    </rPh>
    <phoneticPr fontId="1"/>
  </si>
  <si>
    <t>商品の　　　　　　カラー</t>
    <rPh sb="0" eb="2">
      <t>ショウヒン</t>
    </rPh>
    <phoneticPr fontId="1"/>
  </si>
  <si>
    <t>商品の　　　　　　　模様</t>
    <rPh sb="0" eb="2">
      <t>ショウヒン</t>
    </rPh>
    <rPh sb="10" eb="12">
      <t>モヨウ</t>
    </rPh>
    <phoneticPr fontId="1"/>
  </si>
  <si>
    <t>配送　　　　温度帯</t>
    <phoneticPr fontId="27"/>
  </si>
  <si>
    <t>クール便　　　指定</t>
    <phoneticPr fontId="1"/>
  </si>
  <si>
    <t>開封後は冷蔵　　　　　　　保存してください。</t>
    <rPh sb="0" eb="2">
      <t>カイフウ</t>
    </rPh>
    <rPh sb="2" eb="3">
      <t>ゴ</t>
    </rPh>
    <rPh sb="4" eb="6">
      <t>レイゾウ</t>
    </rPh>
    <rPh sb="13" eb="15">
      <t>ホゾン</t>
    </rPh>
    <phoneticPr fontId="1"/>
  </si>
  <si>
    <t>ニッポンセレクト厳選　　　　　　　　　　　詰め合わせセット</t>
    <rPh sb="8" eb="10">
      <t>ゲンセン</t>
    </rPh>
    <rPh sb="21" eb="22">
      <t>ツ</t>
    </rPh>
    <rPh sb="23" eb="24">
      <t>ア</t>
    </rPh>
    <phoneticPr fontId="1"/>
  </si>
  <si>
    <t>賞味・　　　　　　消費期間</t>
    <rPh sb="0" eb="2">
      <t>ショウミ</t>
    </rPh>
    <rPh sb="9" eb="11">
      <t>ショウヒ</t>
    </rPh>
    <rPh sb="11" eb="13">
      <t>キカン</t>
    </rPh>
    <phoneticPr fontId="1"/>
  </si>
  <si>
    <t>ブランド/ショップ</t>
    <phoneticPr fontId="1"/>
  </si>
  <si>
    <t>サイズ</t>
    <phoneticPr fontId="1"/>
  </si>
  <si>
    <t>予約受付開始</t>
    <phoneticPr fontId="1"/>
  </si>
  <si>
    <t>予約受付終了</t>
    <phoneticPr fontId="1"/>
  </si>
  <si>
    <t>商品URLコード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</si>
  <si>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</si>
  <si>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</si>
  <si>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</si>
  <si>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</si>
  <si>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</si>
  <si>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</si>
  <si>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</si>
  <si>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</si>
  <si>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</si>
  <si>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</si>
  <si>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</si>
  <si>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</si>
  <si>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</si>
  <si>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</si>
  <si>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えび</t>
    <phoneticPr fontId="1"/>
  </si>
  <si>
    <t>かに</t>
    <phoneticPr fontId="1"/>
  </si>
  <si>
    <t>そば</t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</si>
  <si>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</si>
  <si>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</si>
  <si>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</si>
  <si>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</si>
  <si>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</si>
  <si>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</si>
  <si>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</si>
  <si>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</si>
  <si>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</si>
  <si>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バナナ</t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</si>
  <si>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</si>
  <si>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</si>
  <si>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</si>
  <si>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</si>
  <si>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</si>
  <si>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 xml:space="preserve"> (g) 整数を入力（つゆ100ｇ×3　　　　　　　　　　　　/麺100ｇ×２など）</t>
    <rPh sb="5" eb="7">
      <t>セイスウ</t>
    </rPh>
    <rPh sb="8" eb="10">
      <t>ニュウリョク</t>
    </rPh>
    <rPh sb="32" eb="33">
      <t>メン</t>
    </rPh>
    <phoneticPr fontId="1"/>
  </si>
  <si>
    <t>（ml）整数を入力（だし500ｍｌ　　　　　　　　　　　/醤油1000ｍｌなど）</t>
    <rPh sb="4" eb="6">
      <t>セイスウ</t>
    </rPh>
    <rPh sb="7" eb="9">
      <t>ニュウリョク</t>
    </rPh>
    <rPh sb="29" eb="31">
      <t>ショウユ</t>
    </rPh>
    <phoneticPr fontId="1"/>
  </si>
  <si>
    <t>販売　　　　　　開始日</t>
    <phoneticPr fontId="27"/>
  </si>
  <si>
    <t>販売　　　　　　　終了日</t>
    <phoneticPr fontId="27"/>
  </si>
  <si>
    <t>クール便　　　　　指定</t>
    <phoneticPr fontId="1"/>
  </si>
  <si>
    <t>配送　　　　　　温度帯</t>
    <phoneticPr fontId="27"/>
  </si>
  <si>
    <t>ブランド/ショップ</t>
    <phoneticPr fontId="1"/>
  </si>
  <si>
    <t>サイズ</t>
    <phoneticPr fontId="1"/>
  </si>
  <si>
    <t>予約受付開始</t>
    <phoneticPr fontId="1"/>
  </si>
  <si>
    <t>YYYY/MM/DD
予約で受け付ける場合のみご入力ください</t>
    <phoneticPr fontId="1"/>
  </si>
  <si>
    <t>予約受付終了</t>
    <phoneticPr fontId="1"/>
  </si>
  <si>
    <t>商品URLコード</t>
    <phoneticPr fontId="1"/>
  </si>
  <si>
    <t>このコードがURLで表示されます。
商品番号かJANコードと同様で結構です。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</si>
  <si>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</si>
  <si>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</si>
  <si>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</si>
  <si>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</si>
  <si>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</si>
  <si>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</si>
  <si>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</si>
  <si>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</si>
  <si>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</si>
  <si>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</si>
  <si>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</si>
  <si>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</si>
  <si>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</si>
  <si>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</si>
  <si>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</si>
  <si>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えび</t>
    <phoneticPr fontId="1"/>
  </si>
  <si>
    <t>かに</t>
    <phoneticPr fontId="1"/>
  </si>
  <si>
    <t>そば</t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</si>
  <si>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</si>
  <si>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</si>
  <si>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</si>
  <si>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</si>
  <si>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</si>
  <si>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</si>
  <si>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</si>
  <si>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</si>
  <si>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</si>
  <si>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バナナ</t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</si>
  <si>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</si>
  <si>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</si>
  <si>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</si>
  <si>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</si>
  <si>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</si>
  <si>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>（ml）整数を入力（だし500ｍｌ　　　　　　　　　　　　　　/醤油1000ｍｌなど）</t>
    <rPh sb="4" eb="6">
      <t>セイスウ</t>
    </rPh>
    <rPh sb="7" eb="9">
      <t>ニュウリョク</t>
    </rPh>
    <rPh sb="32" eb="34">
      <t>ショウユ</t>
    </rPh>
    <phoneticPr fontId="1"/>
  </si>
  <si>
    <t>販売　　　　　開始日</t>
    <phoneticPr fontId="27"/>
  </si>
  <si>
    <t>販売　　　　　　　　　終了日</t>
    <phoneticPr fontId="27"/>
  </si>
  <si>
    <t>商品　　　　　　　説明文</t>
    <rPh sb="11" eb="12">
      <t>ブン</t>
    </rPh>
    <phoneticPr fontId="1"/>
  </si>
  <si>
    <t>配送　　　　　　　　温度帯</t>
    <phoneticPr fontId="27"/>
  </si>
  <si>
    <t>発荷場所　　　番号</t>
    <rPh sb="0" eb="1">
      <t>ハツ</t>
    </rPh>
    <rPh sb="1" eb="2">
      <t>ニ</t>
    </rPh>
    <rPh sb="2" eb="4">
      <t>バショ</t>
    </rPh>
    <rPh sb="7" eb="9">
      <t>バンゴウ</t>
    </rPh>
    <phoneticPr fontId="27"/>
  </si>
  <si>
    <t>注意事項、ご希望などあれば　　　　　　　　　　ご自由にご記入ください</t>
    <rPh sb="0" eb="2">
      <t>チュウイ</t>
    </rPh>
    <rPh sb="2" eb="4">
      <t>ジコウ</t>
    </rPh>
    <rPh sb="6" eb="8">
      <t>キボウ</t>
    </rPh>
    <rPh sb="24" eb="26">
      <t>ジユウ</t>
    </rPh>
    <rPh sb="28" eb="30">
      <t>キニュウ</t>
    </rPh>
    <phoneticPr fontId="1"/>
  </si>
  <si>
    <t>注意事項、ご希望などあれば　　　　　　　　　　　ご自由にご記入ください</t>
    <rPh sb="0" eb="2">
      <t>チュウイ</t>
    </rPh>
    <rPh sb="2" eb="4">
      <t>ジコウ</t>
    </rPh>
    <rPh sb="6" eb="8">
      <t>キボウ</t>
    </rPh>
    <rPh sb="25" eb="27">
      <t>ジユウ</t>
    </rPh>
    <rPh sb="29" eb="31">
      <t>キニュウ</t>
    </rPh>
    <phoneticPr fontId="1"/>
  </si>
  <si>
    <t>注意事項、ご希望などあれば　　　　　　　　　　　　ご自由にご記入ください</t>
    <rPh sb="0" eb="2">
      <t>チュウイ</t>
    </rPh>
    <rPh sb="2" eb="4">
      <t>ジコウ</t>
    </rPh>
    <rPh sb="6" eb="8">
      <t>キボウ</t>
    </rPh>
    <rPh sb="26" eb="28">
      <t>ジユウ</t>
    </rPh>
    <rPh sb="30" eb="32">
      <t>キニュウ</t>
    </rPh>
    <phoneticPr fontId="1"/>
  </si>
  <si>
    <t>賞味・　　　　　　　消費期間</t>
    <rPh sb="0" eb="2">
      <t>ショウミ</t>
    </rPh>
    <rPh sb="10" eb="12">
      <t>ショウヒ</t>
    </rPh>
    <rPh sb="12" eb="14">
      <t>キカン</t>
    </rPh>
    <phoneticPr fontId="1"/>
  </si>
  <si>
    <t>販売開始日</t>
    <phoneticPr fontId="27"/>
  </si>
  <si>
    <t>販売終了日</t>
    <phoneticPr fontId="27"/>
  </si>
  <si>
    <t>予約受付開始</t>
    <phoneticPr fontId="1"/>
  </si>
  <si>
    <t>YYYY/MM/DD
予約で受け付ける場合のみご入力ください</t>
    <phoneticPr fontId="1"/>
  </si>
  <si>
    <t>予約受付終了</t>
    <phoneticPr fontId="1"/>
  </si>
  <si>
    <t>配送温度帯</t>
    <phoneticPr fontId="27"/>
  </si>
  <si>
    <t>クール便指定</t>
    <phoneticPr fontId="1"/>
  </si>
  <si>
    <t>商品URLコード</t>
    <phoneticPr fontId="1"/>
  </si>
  <si>
    <t>このコードがURLで表示されます。
商品番号かJANコードと同様で結構です。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</si>
  <si>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</si>
  <si>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</si>
  <si>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</si>
  <si>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</si>
  <si>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</si>
  <si>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</si>
  <si>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</si>
  <si>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</si>
  <si>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</si>
  <si>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</si>
  <si>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</si>
  <si>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</si>
  <si>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</si>
  <si>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</si>
  <si>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</si>
  <si>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販売　　　　　　　　開始日</t>
    <phoneticPr fontId="27"/>
  </si>
  <si>
    <t>販売　　　　　　　　　　終了日</t>
    <phoneticPr fontId="27"/>
  </si>
  <si>
    <t>商品　　　　　　　　　説明文</t>
    <rPh sb="13" eb="14">
      <t>ブン</t>
    </rPh>
    <phoneticPr fontId="1"/>
  </si>
  <si>
    <t>配送　　　　　　　　　温度帯</t>
    <phoneticPr fontId="27"/>
  </si>
  <si>
    <t>発荷場所　　　　番号</t>
    <rPh sb="0" eb="1">
      <t>ハツ</t>
    </rPh>
    <rPh sb="1" eb="2">
      <t>ニ</t>
    </rPh>
    <rPh sb="2" eb="4">
      <t>バショ</t>
    </rPh>
    <rPh sb="8" eb="10">
      <t>バンゴウ</t>
    </rPh>
    <phoneticPr fontId="27"/>
  </si>
  <si>
    <t>クール便　　　　　　　　　指定</t>
    <phoneticPr fontId="1"/>
  </si>
  <si>
    <t xml:space="preserve"> (g) 整数を入力</t>
    <rPh sb="5" eb="7">
      <t>セイスウ</t>
    </rPh>
    <rPh sb="8" eb="10">
      <t>ニュウリョク</t>
    </rPh>
    <phoneticPr fontId="1"/>
  </si>
  <si>
    <t>（ml）整数を入力</t>
    <rPh sb="4" eb="6">
      <t>セイスウ</t>
    </rPh>
    <rPh sb="7" eb="9">
      <t>ニュウリョク</t>
    </rPh>
    <phoneticPr fontId="1"/>
  </si>
  <si>
    <t xml:space="preserve"> (g) 整数を入力（つゆ100ｇ×3　　　　　　　　　　　　　　　/麺100ｇ×２など）</t>
    <rPh sb="5" eb="7">
      <t>セイスウ</t>
    </rPh>
    <rPh sb="8" eb="10">
      <t>ニュウリョク</t>
    </rPh>
    <rPh sb="35" eb="36">
      <t>メン</t>
    </rPh>
    <phoneticPr fontId="1"/>
  </si>
  <si>
    <t>発荷場所　　　　　　　　　番号</t>
    <rPh sb="0" eb="1">
      <t>ハツ</t>
    </rPh>
    <rPh sb="1" eb="2">
      <t>ニ</t>
    </rPh>
    <rPh sb="2" eb="4">
      <t>バショ</t>
    </rPh>
    <rPh sb="13" eb="15">
      <t>バンゴウ</t>
    </rPh>
    <phoneticPr fontId="27"/>
  </si>
  <si>
    <t>綿・ポリエステル・　　　　　　　　　　ポリウレタン</t>
    <rPh sb="0" eb="1">
      <t>メン</t>
    </rPh>
    <phoneticPr fontId="27"/>
  </si>
  <si>
    <t>クール便　　指定</t>
    <phoneticPr fontId="1"/>
  </si>
  <si>
    <r>
      <rPr>
        <sz val="14"/>
        <rFont val="ＭＳ Ｐゴシック"/>
        <family val="3"/>
        <charset val="128"/>
      </rPr>
      <t>小菅町</t>
    </r>
    <r>
      <rPr>
        <sz val="14"/>
        <rFont val="Arial"/>
        <family val="2"/>
      </rPr>
      <t>2-10-1</t>
    </r>
    <r>
      <rPr>
        <sz val="11"/>
        <rFont val="ＭＳ Ｐゴシック"/>
        <family val="3"/>
        <charset val="128"/>
      </rPr>
      <t/>
    </r>
    <rPh sb="0" eb="2">
      <t>コスゲ</t>
    </rPh>
    <phoneticPr fontId="27"/>
  </si>
  <si>
    <r>
      <rPr>
        <sz val="14"/>
        <rFont val="ＭＳ Ｐゴシック"/>
        <family val="3"/>
        <charset val="128"/>
      </rPr>
      <t>有明</t>
    </r>
    <r>
      <rPr>
        <sz val="14"/>
        <rFont val="Arial"/>
        <family val="2"/>
      </rPr>
      <t>3</t>
    </r>
    <r>
      <rPr>
        <sz val="14"/>
        <rFont val="ＭＳ Ｐゴシック"/>
        <family val="3"/>
        <charset val="128"/>
      </rPr>
      <t>丁目</t>
    </r>
    <r>
      <rPr>
        <sz val="14"/>
        <rFont val="Arial"/>
        <family val="2"/>
      </rPr>
      <t>6</t>
    </r>
    <r>
      <rPr>
        <sz val="14"/>
        <rFont val="ＭＳ Ｐゴシック"/>
        <family val="3"/>
        <charset val="128"/>
      </rPr>
      <t>番</t>
    </r>
    <r>
      <rPr>
        <sz val="14"/>
        <rFont val="Arial"/>
        <family val="2"/>
      </rPr>
      <t>11</t>
    </r>
    <r>
      <rPr>
        <sz val="14"/>
        <rFont val="ＭＳ Ｐゴシック"/>
        <family val="3"/>
        <charset val="128"/>
      </rPr>
      <t>号</t>
    </r>
    <phoneticPr fontId="27"/>
  </si>
  <si>
    <t>振込先
金融機関コード</t>
    <phoneticPr fontId="1"/>
  </si>
  <si>
    <t>■PL保険加入者証（商工会、商工会議所などの団体を窓口として加入されている場合）</t>
    <rPh sb="3" eb="5">
      <t>ホケン</t>
    </rPh>
    <rPh sb="5" eb="7">
      <t>カニュウ</t>
    </rPh>
    <rPh sb="7" eb="8">
      <t>シャ</t>
    </rPh>
    <rPh sb="8" eb="9">
      <t>アカシ</t>
    </rPh>
    <rPh sb="10" eb="13">
      <t>ショウコウカイ</t>
    </rPh>
    <rPh sb="14" eb="16">
      <t>ショウコウ</t>
    </rPh>
    <rPh sb="16" eb="19">
      <t>カイギショ</t>
    </rPh>
    <rPh sb="22" eb="24">
      <t>ダンタイ</t>
    </rPh>
    <rPh sb="25" eb="27">
      <t>マドグチ</t>
    </rPh>
    <rPh sb="30" eb="32">
      <t>カニュウ</t>
    </rPh>
    <rPh sb="37" eb="39">
      <t>バアイ</t>
    </rPh>
    <phoneticPr fontId="35"/>
  </si>
  <si>
    <t>■PL保険証券（個別で各損保会社に加入をされた場合）</t>
    <rPh sb="3" eb="5">
      <t>ホケン</t>
    </rPh>
    <rPh sb="5" eb="7">
      <t>ショウケン</t>
    </rPh>
    <rPh sb="8" eb="10">
      <t>コベツ</t>
    </rPh>
    <rPh sb="11" eb="12">
      <t>カク</t>
    </rPh>
    <rPh sb="12" eb="14">
      <t>ソンポ</t>
    </rPh>
    <rPh sb="14" eb="16">
      <t>カイシャ</t>
    </rPh>
    <rPh sb="17" eb="19">
      <t>カニュウ</t>
    </rPh>
    <rPh sb="23" eb="25">
      <t>バアイ</t>
    </rPh>
    <phoneticPr fontId="35"/>
  </si>
  <si>
    <t>契約期間内のどちらか該当するPL保険書類の画像を貼り付けてください。</t>
    <rPh sb="0" eb="2">
      <t>ケイヤク</t>
    </rPh>
    <rPh sb="2" eb="4">
      <t>キカン</t>
    </rPh>
    <rPh sb="4" eb="5">
      <t>ナイ</t>
    </rPh>
    <rPh sb="5" eb="6">
      <t>キナイ</t>
    </rPh>
    <rPh sb="10" eb="12">
      <t>ガイトウ</t>
    </rPh>
    <rPh sb="16" eb="18">
      <t>ホケン</t>
    </rPh>
    <rPh sb="18" eb="20">
      <t>ショルイ</t>
    </rPh>
    <rPh sb="21" eb="23">
      <t>ガゾウ</t>
    </rPh>
    <rPh sb="24" eb="25">
      <t>ハ</t>
    </rPh>
    <rPh sb="26" eb="27">
      <t>ツ</t>
    </rPh>
    <phoneticPr fontId="35"/>
  </si>
  <si>
    <t>業種　（　右の▼から選択してください。）</t>
    <rPh sb="0" eb="2">
      <t>ギョウシュ</t>
    </rPh>
    <rPh sb="5" eb="6">
      <t>ミギ</t>
    </rPh>
    <rPh sb="10" eb="12">
      <t>センタク</t>
    </rPh>
    <phoneticPr fontId="1"/>
  </si>
  <si>
    <t>従業員数　（　右の▼から選択してください。）</t>
    <rPh sb="0" eb="3">
      <t>ジュウギョウイン</t>
    </rPh>
    <rPh sb="3" eb="4">
      <t>スウ</t>
    </rPh>
    <phoneticPr fontId="1"/>
  </si>
  <si>
    <t>資本金　（　右の▼から選択してください。）</t>
    <rPh sb="0" eb="3">
      <t>シホンキン</t>
    </rPh>
    <phoneticPr fontId="1"/>
  </si>
  <si>
    <t>所属団体有無　（　右の▼から選択してください。）</t>
    <rPh sb="0" eb="2">
      <t>ショゾク</t>
    </rPh>
    <rPh sb="2" eb="4">
      <t>ダンタイ</t>
    </rPh>
    <rPh sb="4" eb="6">
      <t>ウム</t>
    </rPh>
    <phoneticPr fontId="1"/>
  </si>
  <si>
    <t>口座科目　（　右の▼から選択してください。）</t>
    <rPh sb="0" eb="2">
      <t>コウザ</t>
    </rPh>
    <rPh sb="2" eb="4">
      <t>カモク</t>
    </rPh>
    <phoneticPr fontId="1"/>
  </si>
  <si>
    <t>本・支店名・出張所</t>
    <rPh sb="0" eb="1">
      <t>ホン</t>
    </rPh>
    <rPh sb="2" eb="4">
      <t>シテン</t>
    </rPh>
    <rPh sb="4" eb="5">
      <t>ナ</t>
    </rPh>
    <rPh sb="6" eb="8">
      <t>シュッチョウ</t>
    </rPh>
    <rPh sb="8" eb="9">
      <t>ショ</t>
    </rPh>
    <phoneticPr fontId="1"/>
  </si>
  <si>
    <t>振込先金融機関名　（例：　●●銀行、●●農協）</t>
    <rPh sb="0" eb="2">
      <t>フリコミ</t>
    </rPh>
    <rPh sb="2" eb="3">
      <t>サキ</t>
    </rPh>
    <rPh sb="3" eb="5">
      <t>キンユウ</t>
    </rPh>
    <rPh sb="5" eb="7">
      <t>キカン</t>
    </rPh>
    <rPh sb="7" eb="8">
      <t>メイ</t>
    </rPh>
    <rPh sb="10" eb="11">
      <t>レイ</t>
    </rPh>
    <rPh sb="15" eb="17">
      <t>ギンコウ</t>
    </rPh>
    <rPh sb="20" eb="22">
      <t>ノウキョウ</t>
    </rPh>
    <phoneticPr fontId="1"/>
  </si>
  <si>
    <t>新宿本店</t>
    <rPh sb="0" eb="2">
      <t>シンジュク</t>
    </rPh>
    <phoneticPr fontId="1"/>
  </si>
  <si>
    <t>メーカー
品番の有無</t>
    <rPh sb="5" eb="6">
      <t>ヒン</t>
    </rPh>
    <rPh sb="8" eb="10">
      <t>ウム</t>
    </rPh>
    <phoneticPr fontId="1"/>
  </si>
  <si>
    <t>有or無　（右の▼から選択してください。）
（品番の有無だけをお選び下さい）</t>
    <rPh sb="0" eb="1">
      <t>アリ</t>
    </rPh>
    <rPh sb="3" eb="4">
      <t>ナシ</t>
    </rPh>
    <rPh sb="6" eb="7">
      <t>ミギ</t>
    </rPh>
    <rPh sb="11" eb="13">
      <t>センタク</t>
    </rPh>
    <rPh sb="23" eb="25">
      <t>ヒンバン</t>
    </rPh>
    <rPh sb="26" eb="28">
      <t>ウム</t>
    </rPh>
    <rPh sb="32" eb="33">
      <t>エラ</t>
    </rPh>
    <rPh sb="34" eb="35">
      <t>クダ</t>
    </rPh>
    <phoneticPr fontId="1"/>
  </si>
  <si>
    <t>常温/冷凍/冷蔵
（右の▼から選択してください。）</t>
    <rPh sb="0" eb="2">
      <t>ジョウオン</t>
    </rPh>
    <rPh sb="3" eb="5">
      <t>レイトウ</t>
    </rPh>
    <rPh sb="6" eb="8">
      <t>レイゾウ</t>
    </rPh>
    <rPh sb="10" eb="11">
      <t>ミギ</t>
    </rPh>
    <rPh sb="15" eb="17">
      <t>センタク</t>
    </rPh>
    <phoneticPr fontId="1"/>
  </si>
  <si>
    <t>無/有（右の▼から選択してください。）</t>
    <phoneticPr fontId="1"/>
  </si>
  <si>
    <t>＊,①～③（右の▼から選択してください。）</t>
    <phoneticPr fontId="27"/>
  </si>
  <si>
    <t>大→中→小の順に登録してください。　　　　　　　　　（右の▼から選択してください。）</t>
    <phoneticPr fontId="1"/>
  </si>
  <si>
    <t>大→中→小の順に登録してください。　　　　　（右の▼から選択してください。）</t>
    <phoneticPr fontId="1"/>
  </si>
  <si>
    <t>大→中→小の順に登録してください。　　　　　　　（右の▼から選択してください。）</t>
    <phoneticPr fontId="1"/>
  </si>
  <si>
    <t>割れ物の場合は「有」を入力　　　　　　　　　　　　　　（右の▼から選択してください。）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</si>
  <si>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有or無　　　　　　　　　　　　　　　　　　　　　　　　　　　　　　　　　　　（右の▼から選択してください。）</t>
    <rPh sb="0" eb="1">
      <t>アリ</t>
    </rPh>
    <rPh sb="3" eb="4">
      <t>ナシ</t>
    </rPh>
    <phoneticPr fontId="1"/>
  </si>
  <si>
    <t>メーカー
品番の有無</t>
    <rPh sb="5" eb="6">
      <t>シナ</t>
    </rPh>
    <rPh sb="8" eb="10">
      <t>ウム</t>
    </rPh>
    <phoneticPr fontId="1"/>
  </si>
  <si>
    <t>有or無　（右の▼から選択してください。）
（品番の有無だけをお選び下さい）</t>
    <rPh sb="0" eb="1">
      <t>アリ</t>
    </rPh>
    <rPh sb="3" eb="4">
      <t>ナシ</t>
    </rPh>
    <rPh sb="23" eb="25">
      <t>ヒンバン</t>
    </rPh>
    <rPh sb="26" eb="28">
      <t>ウム</t>
    </rPh>
    <rPh sb="32" eb="33">
      <t>エラ</t>
    </rPh>
    <rPh sb="34" eb="35">
      <t>クダ</t>
    </rPh>
    <phoneticPr fontId="1"/>
  </si>
  <si>
    <t>＊,①～③（右の▼から選択してください。）</t>
    <phoneticPr fontId="27"/>
  </si>
  <si>
    <t>割れ物の場合は「有」を入力　　　　　　　　　　　　　　　　　　　　　　（右の▼から選択してください。）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</si>
  <si>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包装の可否　　　　　　　　　　　　　　　　　　　　（右の▼から選択してください。）</t>
    <rPh sb="0" eb="2">
      <t>ホウソウ</t>
    </rPh>
    <rPh sb="3" eb="5">
      <t>カヒ</t>
    </rPh>
    <phoneticPr fontId="1"/>
  </si>
  <si>
    <t>包装の可否　　　　　　　　　　　　　　　　　　　　　　　　　　　　　（右の▼から選択してください。）</t>
    <rPh sb="0" eb="2">
      <t>ホウソウ</t>
    </rPh>
    <rPh sb="3" eb="5">
      <t>カヒ</t>
    </rPh>
    <phoneticPr fontId="1"/>
  </si>
  <si>
    <t>商品情報_食品②</t>
    <phoneticPr fontId="27"/>
  </si>
  <si>
    <t>商品情報_食品③</t>
    <phoneticPr fontId="27"/>
  </si>
  <si>
    <t>商品情報_非食品②</t>
    <phoneticPr fontId="27"/>
  </si>
  <si>
    <t>商品情報_非食品③</t>
    <phoneticPr fontId="27"/>
  </si>
  <si>
    <t>■PL保険加入者証等■（ふるさと名物）</t>
    <rPh sb="3" eb="5">
      <t>ホケン</t>
    </rPh>
    <rPh sb="5" eb="7">
      <t>カニュウ</t>
    </rPh>
    <rPh sb="7" eb="8">
      <t>シャ</t>
    </rPh>
    <rPh sb="8" eb="9">
      <t>ホショウ</t>
    </rPh>
    <rPh sb="9" eb="10">
      <t>ナド</t>
    </rPh>
    <rPh sb="16" eb="18">
      <t>メイブツ</t>
    </rPh>
    <phoneticPr fontId="35"/>
  </si>
  <si>
    <t>■必要書類チェックリスト■（ふるさと名物）</t>
    <rPh sb="1" eb="3">
      <t>ヒツヨウ</t>
    </rPh>
    <rPh sb="3" eb="5">
      <t>ショルイ</t>
    </rPh>
    <rPh sb="18" eb="20">
      <t>メイブツ</t>
    </rPh>
    <phoneticPr fontId="35"/>
  </si>
  <si>
    <t>無</t>
    <rPh sb="0" eb="1">
      <t>ナシ</t>
    </rPh>
    <phoneticPr fontId="27"/>
  </si>
  <si>
    <t>2015/0/0</t>
    <phoneticPr fontId="27"/>
  </si>
  <si>
    <t>6人～20人</t>
    <rPh sb="1" eb="2">
      <t>ニン</t>
    </rPh>
    <rPh sb="5" eb="6">
      <t>ニン</t>
    </rPh>
    <phoneticPr fontId="1"/>
  </si>
  <si>
    <t>発荷場所番号</t>
    <rPh sb="0" eb="1">
      <t>ハツ</t>
    </rPh>
    <rPh sb="1" eb="2">
      <t>ニ</t>
    </rPh>
    <rPh sb="2" eb="4">
      <t>バショ</t>
    </rPh>
    <rPh sb="4" eb="6">
      <t>バンゴウ</t>
    </rPh>
    <phoneticPr fontId="27"/>
  </si>
  <si>
    <t>発荷場所　　番号</t>
    <rPh sb="0" eb="1">
      <t>ハツ</t>
    </rPh>
    <rPh sb="1" eb="2">
      <t>ニ</t>
    </rPh>
    <rPh sb="2" eb="4">
      <t>バショ</t>
    </rPh>
    <rPh sb="6" eb="8">
      <t>バンゴウ</t>
    </rPh>
    <phoneticPr fontId="27"/>
  </si>
  <si>
    <t>ブランド名orショップ名
（無ければ空欄）</t>
    <rPh sb="4" eb="5">
      <t>メイ</t>
    </rPh>
    <rPh sb="11" eb="12">
      <t>メイ</t>
    </rPh>
    <rPh sb="14" eb="15">
      <t>ナ</t>
    </rPh>
    <rPh sb="18" eb="20">
      <t>クウラン</t>
    </rPh>
    <phoneticPr fontId="1"/>
  </si>
  <si>
    <t>カブシキガイシヤニツポンセレクト</t>
    <phoneticPr fontId="27"/>
  </si>
  <si>
    <t>ブランド名orショップ名　　　　　　　　　　　　　　　　　　　　　　　　　　　　（無ければ空欄）</t>
    <phoneticPr fontId="1"/>
  </si>
</sst>
</file>

<file path=xl/styles.xml><?xml version="1.0" encoding="utf-8"?>
<styleSheet xmlns="http://schemas.openxmlformats.org/spreadsheetml/2006/main">
  <numFmts count="9">
    <numFmt numFmtId="5" formatCode="&quot;¥&quot;#,##0;&quot;¥&quot;\-#,##0"/>
    <numFmt numFmtId="6" formatCode="&quot;¥&quot;#,##0;[Red]&quot;¥&quot;\-#,##0"/>
    <numFmt numFmtId="176" formatCode="[$-F800]dddd\,\ mmmm\ dd\,\ yyyy"/>
    <numFmt numFmtId="177" formatCode="yyyy&quot;年&quot;m&quot;月&quot;d&quot;日&quot;;@"/>
    <numFmt numFmtId="178" formatCode="0&quot;日&quot;"/>
    <numFmt numFmtId="179" formatCode="yyyy/mm/dd"/>
    <numFmt numFmtId="180" formatCode="0&quot;g&quot;"/>
    <numFmt numFmtId="181" formatCode="0&quot;ml&quot;"/>
    <numFmt numFmtId="182" formatCode="m&quot;月&quot;d&quot;日&quot;;@"/>
  </numFmts>
  <fonts count="67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8"/>
      <color rgb="FFFF0000"/>
      <name val="メイリオ"/>
      <family val="3"/>
      <charset val="128"/>
    </font>
    <font>
      <sz val="12"/>
      <name val="Osaka"/>
      <family val="3"/>
      <charset val="128"/>
    </font>
    <font>
      <sz val="16"/>
      <name val="ＭＳ Ｐゴシック"/>
      <family val="3"/>
      <charset val="128"/>
    </font>
    <font>
      <sz val="6"/>
      <name val="Osaka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8"/>
      <name val="ＭＳ ゴシック"/>
      <family val="3"/>
      <charset val="128"/>
    </font>
    <font>
      <b/>
      <sz val="18"/>
      <color rgb="FFFF000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u/>
      <sz val="14"/>
      <color theme="1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10.5"/>
      <color theme="0"/>
      <name val="ＭＳ 明朝"/>
      <family val="1"/>
      <charset val="128"/>
    </font>
    <font>
      <sz val="10"/>
      <color theme="0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  <scheme val="minor"/>
    </font>
    <font>
      <sz val="11"/>
      <color theme="0" tint="-0.499984740745262"/>
      <name val="Arial"/>
      <family val="2"/>
    </font>
    <font>
      <sz val="14"/>
      <color theme="1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sz val="18"/>
      <color rgb="FFFF00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rgb="FF000000"/>
      <name val="MS PGothic"/>
      <family val="3"/>
    </font>
    <font>
      <sz val="14"/>
      <color rgb="FF222222"/>
      <name val="Arial"/>
      <family val="2"/>
    </font>
    <font>
      <sz val="14"/>
      <name val="Arial"/>
      <family val="2"/>
    </font>
    <font>
      <sz val="14"/>
      <name val="ＭＳ Ｐゴシック"/>
      <family val="3"/>
      <charset val="128"/>
    </font>
    <font>
      <sz val="16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">
        <color indexed="64"/>
      </bottom>
      <diagonal/>
    </border>
    <border>
      <left style="hair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8">
    <xf numFmtId="0" fontId="0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3" fillId="0" borderId="0"/>
    <xf numFmtId="0" fontId="39" fillId="0" borderId="0" applyNumberFormat="0" applyFill="0" applyBorder="0" applyAlignment="0" applyProtection="0">
      <alignment vertical="center"/>
    </xf>
    <xf numFmtId="38" fontId="48" fillId="0" borderId="0" applyFont="0" applyFill="0" applyBorder="0" applyAlignment="0" applyProtection="0">
      <alignment vertical="center"/>
    </xf>
    <xf numFmtId="6" fontId="48" fillId="0" borderId="0" applyFont="0" applyFill="0" applyBorder="0" applyAlignment="0" applyProtection="0">
      <alignment vertical="center"/>
    </xf>
  </cellStyleXfs>
  <cellXfs count="4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4" fontId="0" fillId="4" borderId="1" xfId="0" applyNumberFormat="1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0" fontId="0" fillId="4" borderId="3" xfId="0" applyFill="1" applyBorder="1" applyAlignment="1">
      <alignment vertical="center" wrapText="1"/>
    </xf>
    <xf numFmtId="176" fontId="0" fillId="0" borderId="5" xfId="0" applyNumberFormat="1" applyBorder="1" applyAlignment="1" applyProtection="1">
      <alignment horizontal="center" vertical="center"/>
      <protection locked="0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right" vertical="center" wrapText="1"/>
    </xf>
    <xf numFmtId="14" fontId="20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9" fontId="0" fillId="0" borderId="0" xfId="0" applyNumberFormat="1">
      <alignment vertical="center"/>
    </xf>
    <xf numFmtId="5" fontId="0" fillId="0" borderId="0" xfId="0" applyNumberFormat="1">
      <alignment vertical="center"/>
    </xf>
    <xf numFmtId="0" fontId="0" fillId="9" borderId="1" xfId="0" applyFill="1" applyBorder="1" applyAlignment="1">
      <alignment horizontal="center" vertical="center"/>
    </xf>
    <xf numFmtId="0" fontId="0" fillId="4" borderId="0" xfId="0" applyFill="1" applyBorder="1" applyAlignment="1">
      <alignment vertical="center" wrapText="1"/>
    </xf>
    <xf numFmtId="0" fontId="2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49" fontId="0" fillId="0" borderId="0" xfId="0" applyNumberFormat="1" applyBorder="1">
      <alignment vertical="center"/>
    </xf>
    <xf numFmtId="0" fontId="0" fillId="12" borderId="12" xfId="0" applyFill="1" applyBorder="1">
      <alignment vertical="center"/>
    </xf>
    <xf numFmtId="0" fontId="0" fillId="12" borderId="3" xfId="0" applyFill="1" applyBorder="1">
      <alignment vertical="center"/>
    </xf>
    <xf numFmtId="49" fontId="0" fillId="0" borderId="13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49" fontId="0" fillId="0" borderId="15" xfId="0" applyNumberFormat="1" applyBorder="1">
      <alignment vertical="center"/>
    </xf>
    <xf numFmtId="0" fontId="0" fillId="0" borderId="12" xfId="0" applyBorder="1">
      <alignment vertical="center"/>
    </xf>
    <xf numFmtId="49" fontId="0" fillId="0" borderId="16" xfId="0" applyNumberFormat="1" applyBorder="1">
      <alignment vertical="center"/>
    </xf>
    <xf numFmtId="49" fontId="0" fillId="0" borderId="17" xfId="0" applyNumberFormat="1" applyBorder="1">
      <alignment vertical="center"/>
    </xf>
    <xf numFmtId="0" fontId="0" fillId="0" borderId="0" xfId="0" applyBorder="1" applyAlignment="1">
      <alignment horizontal="center" vertical="center"/>
    </xf>
    <xf numFmtId="49" fontId="0" fillId="0" borderId="18" xfId="0" applyNumberFormat="1" applyBorder="1">
      <alignment vertical="center"/>
    </xf>
    <xf numFmtId="0" fontId="0" fillId="0" borderId="19" xfId="0" applyBorder="1">
      <alignment vertical="center"/>
    </xf>
    <xf numFmtId="49" fontId="0" fillId="0" borderId="20" xfId="0" applyNumberFormat="1" applyBorder="1">
      <alignment vertical="center"/>
    </xf>
    <xf numFmtId="0" fontId="0" fillId="0" borderId="20" xfId="0" applyBorder="1">
      <alignment vertical="center"/>
    </xf>
    <xf numFmtId="49" fontId="0" fillId="0" borderId="21" xfId="0" applyNumberFormat="1" applyBorder="1">
      <alignment vertical="center"/>
    </xf>
    <xf numFmtId="0" fontId="0" fillId="0" borderId="22" xfId="0" applyBorder="1" applyAlignment="1">
      <alignment horizontal="center" vertical="center"/>
    </xf>
    <xf numFmtId="49" fontId="0" fillId="0" borderId="23" xfId="0" applyNumberFormat="1" applyBorder="1">
      <alignment vertical="center"/>
    </xf>
    <xf numFmtId="0" fontId="0" fillId="0" borderId="3" xfId="0" applyBorder="1">
      <alignment vertical="center"/>
    </xf>
    <xf numFmtId="49" fontId="0" fillId="0" borderId="24" xfId="0" applyNumberFormat="1" applyBorder="1">
      <alignment vertical="center"/>
    </xf>
    <xf numFmtId="0" fontId="0" fillId="0" borderId="24" xfId="0" applyBorder="1">
      <alignment vertical="center"/>
    </xf>
    <xf numFmtId="49" fontId="0" fillId="0" borderId="14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22" xfId="0" applyNumberFormat="1" applyBorder="1">
      <alignment vertical="center"/>
    </xf>
    <xf numFmtId="49" fontId="0" fillId="0" borderId="2" xfId="0" applyNumberFormat="1" applyBorder="1">
      <alignment vertical="center"/>
    </xf>
    <xf numFmtId="0" fontId="0" fillId="0" borderId="25" xfId="0" applyBorder="1" applyAlignment="1">
      <alignment horizontal="center" vertical="center"/>
    </xf>
    <xf numFmtId="49" fontId="0" fillId="0" borderId="26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12" borderId="12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NumberFormat="1" applyBorder="1">
      <alignment vertical="center"/>
    </xf>
    <xf numFmtId="182" fontId="29" fillId="0" borderId="1" xfId="0" applyNumberFormat="1" applyFont="1" applyBorder="1" applyAlignment="1">
      <alignment vertical="center" wrapText="1"/>
    </xf>
    <xf numFmtId="182" fontId="29" fillId="0" borderId="1" xfId="0" applyNumberFormat="1" applyFont="1" applyBorder="1">
      <alignment vertical="center"/>
    </xf>
    <xf numFmtId="0" fontId="30" fillId="14" borderId="1" xfId="0" applyFont="1" applyFill="1" applyBorder="1">
      <alignment vertical="center"/>
    </xf>
    <xf numFmtId="0" fontId="30" fillId="14" borderId="19" xfId="0" applyFont="1" applyFill="1" applyBorder="1">
      <alignment vertical="center"/>
    </xf>
    <xf numFmtId="0" fontId="30" fillId="14" borderId="12" xfId="0" applyFont="1" applyFill="1" applyBorder="1" applyAlignment="1">
      <alignment horizontal="left" vertical="center" wrapText="1"/>
    </xf>
    <xf numFmtId="0" fontId="30" fillId="14" borderId="12" xfId="0" applyFont="1" applyFill="1" applyBorder="1">
      <alignment vertical="center"/>
    </xf>
    <xf numFmtId="0" fontId="0" fillId="14" borderId="0" xfId="0" applyFill="1" applyBorder="1">
      <alignment vertical="center"/>
    </xf>
    <xf numFmtId="0" fontId="30" fillId="14" borderId="0" xfId="0" applyFont="1" applyFill="1" applyBorder="1">
      <alignment vertical="center"/>
    </xf>
    <xf numFmtId="0" fontId="30" fillId="0" borderId="0" xfId="0" applyFont="1" applyFill="1" applyBorder="1">
      <alignment vertical="center"/>
    </xf>
    <xf numFmtId="0" fontId="32" fillId="0" borderId="0" xfId="0" applyFont="1" applyFill="1" applyBorder="1">
      <alignment vertical="center"/>
    </xf>
    <xf numFmtId="0" fontId="0" fillId="4" borderId="0" xfId="0" applyFill="1" applyBorder="1">
      <alignment vertical="center"/>
    </xf>
    <xf numFmtId="0" fontId="30" fillId="4" borderId="0" xfId="0" applyFont="1" applyFill="1" applyBorder="1">
      <alignment vertical="center"/>
    </xf>
    <xf numFmtId="0" fontId="30" fillId="4" borderId="0" xfId="0" applyFont="1" applyFill="1" applyBorder="1" applyAlignment="1">
      <alignment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32" fillId="4" borderId="0" xfId="0" applyFont="1" applyFill="1" applyBorder="1">
      <alignment vertical="center"/>
    </xf>
    <xf numFmtId="0" fontId="30" fillId="4" borderId="0" xfId="0" applyFont="1" applyFill="1" applyBorder="1" applyAlignment="1">
      <alignment vertical="top" wrapText="1"/>
    </xf>
    <xf numFmtId="0" fontId="30" fillId="4" borderId="0" xfId="0" applyFont="1" applyFill="1" applyBorder="1" applyAlignment="1">
      <alignment vertical="top"/>
    </xf>
    <xf numFmtId="0" fontId="36" fillId="0" borderId="0" xfId="4" applyFont="1" applyAlignment="1" applyProtection="1">
      <alignment horizontal="center" vertical="center"/>
      <protection locked="0"/>
    </xf>
    <xf numFmtId="0" fontId="2" fillId="0" borderId="0" xfId="4" applyFont="1" applyAlignment="1" applyProtection="1">
      <alignment horizontal="center" vertical="center"/>
      <protection locked="0"/>
    </xf>
    <xf numFmtId="0" fontId="2" fillId="0" borderId="0" xfId="4" applyFont="1" applyFill="1" applyAlignment="1" applyProtection="1">
      <alignment horizontal="center" vertical="center"/>
      <protection locked="0"/>
    </xf>
    <xf numFmtId="0" fontId="33" fillId="0" borderId="0" xfId="4" applyProtection="1">
      <protection locked="0"/>
    </xf>
    <xf numFmtId="0" fontId="33" fillId="0" borderId="0" xfId="4" applyBorder="1" applyProtection="1">
      <protection locked="0"/>
    </xf>
    <xf numFmtId="0" fontId="33" fillId="0" borderId="44" xfId="4" applyBorder="1" applyProtection="1">
      <protection locked="0"/>
    </xf>
    <xf numFmtId="0" fontId="33" fillId="0" borderId="45" xfId="4" applyBorder="1" applyProtection="1">
      <protection locked="0"/>
    </xf>
    <xf numFmtId="0" fontId="33" fillId="0" borderId="46" xfId="4" applyBorder="1" applyProtection="1">
      <protection locked="0"/>
    </xf>
    <xf numFmtId="0" fontId="33" fillId="0" borderId="47" xfId="4" applyBorder="1" applyProtection="1">
      <protection locked="0"/>
    </xf>
    <xf numFmtId="0" fontId="33" fillId="0" borderId="48" xfId="4" applyBorder="1" applyProtection="1">
      <protection locked="0"/>
    </xf>
    <xf numFmtId="0" fontId="33" fillId="0" borderId="41" xfId="4" applyBorder="1" applyProtection="1">
      <protection locked="0"/>
    </xf>
    <xf numFmtId="0" fontId="33" fillId="0" borderId="42" xfId="4" applyBorder="1" applyProtection="1">
      <protection locked="0"/>
    </xf>
    <xf numFmtId="0" fontId="33" fillId="0" borderId="43" xfId="4" applyBorder="1" applyProtection="1">
      <protection locked="0"/>
    </xf>
    <xf numFmtId="0" fontId="33" fillId="0" borderId="49" xfId="4" applyBorder="1" applyProtection="1">
      <protection locked="0"/>
    </xf>
    <xf numFmtId="0" fontId="33" fillId="0" borderId="50" xfId="4" applyBorder="1" applyProtection="1">
      <protection locked="0"/>
    </xf>
    <xf numFmtId="0" fontId="33" fillId="0" borderId="51" xfId="4" applyBorder="1" applyProtection="1">
      <protection locked="0"/>
    </xf>
    <xf numFmtId="0" fontId="33" fillId="0" borderId="52" xfId="4" applyBorder="1" applyProtection="1">
      <protection locked="0"/>
    </xf>
    <xf numFmtId="0" fontId="33" fillId="0" borderId="53" xfId="4" applyBorder="1" applyProtection="1">
      <protection locked="0"/>
    </xf>
    <xf numFmtId="0" fontId="33" fillId="0" borderId="54" xfId="4" applyBorder="1" applyProtection="1">
      <protection locked="0"/>
    </xf>
    <xf numFmtId="0" fontId="33" fillId="0" borderId="55" xfId="4" applyBorder="1" applyProtection="1">
      <protection locked="0"/>
    </xf>
    <xf numFmtId="0" fontId="33" fillId="0" borderId="56" xfId="4" applyBorder="1" applyProtection="1"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45" fillId="0" borderId="36" xfId="5" applyFont="1" applyBorder="1" applyAlignment="1" applyProtection="1">
      <alignment horizontal="center" vertical="center"/>
      <protection locked="0"/>
    </xf>
    <xf numFmtId="0" fontId="46" fillId="0" borderId="36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4" fontId="41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4" applyFont="1" applyFill="1" applyAlignment="1" applyProtection="1">
      <alignment horizontal="center" vertical="center"/>
      <protection locked="0"/>
    </xf>
    <xf numFmtId="0" fontId="44" fillId="0" borderId="1" xfId="4" applyFont="1" applyFill="1" applyBorder="1" applyAlignment="1" applyProtection="1">
      <alignment horizontal="center" vertical="center" wrapText="1"/>
      <protection locked="0"/>
    </xf>
    <xf numFmtId="0" fontId="2" fillId="14" borderId="1" xfId="4" applyFont="1" applyFill="1" applyBorder="1" applyAlignment="1" applyProtection="1">
      <alignment horizontal="center" vertical="center"/>
    </xf>
    <xf numFmtId="0" fontId="2" fillId="14" borderId="1" xfId="4" applyFont="1" applyFill="1" applyBorder="1" applyAlignment="1" applyProtection="1">
      <alignment horizontal="center" vertical="center" wrapText="1"/>
    </xf>
    <xf numFmtId="0" fontId="10" fillId="0" borderId="12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/>
    </xf>
    <xf numFmtId="0" fontId="42" fillId="0" borderId="1" xfId="4" applyFont="1" applyFill="1" applyBorder="1" applyAlignment="1" applyProtection="1">
      <alignment horizontal="center" vertical="top" wrapText="1"/>
    </xf>
    <xf numFmtId="0" fontId="56" fillId="0" borderId="1" xfId="4" applyFont="1" applyFill="1" applyBorder="1" applyAlignment="1" applyProtection="1">
      <alignment horizontal="center" vertical="center" wrapText="1"/>
    </xf>
    <xf numFmtId="0" fontId="0" fillId="0" borderId="0" xfId="0" applyBorder="1" applyProtection="1">
      <alignment vertical="center"/>
    </xf>
    <xf numFmtId="0" fontId="10" fillId="0" borderId="0" xfId="2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right" vertical="center"/>
    </xf>
    <xf numFmtId="0" fontId="25" fillId="8" borderId="29" xfId="0" applyFont="1" applyFill="1" applyBorder="1" applyAlignment="1" applyProtection="1">
      <alignment horizontal="left" vertical="center"/>
    </xf>
    <xf numFmtId="0" fontId="25" fillId="8" borderId="30" xfId="0" applyFont="1" applyFill="1" applyBorder="1" applyAlignment="1" applyProtection="1">
      <alignment horizontal="left" vertical="center"/>
    </xf>
    <xf numFmtId="0" fontId="25" fillId="8" borderId="31" xfId="0" applyFont="1" applyFill="1" applyBorder="1" applyAlignment="1" applyProtection="1">
      <alignment horizontal="left" vertical="center"/>
    </xf>
    <xf numFmtId="0" fontId="25" fillId="8" borderId="29" xfId="0" applyFont="1" applyFill="1" applyBorder="1" applyAlignment="1" applyProtection="1">
      <alignment horizontal="center" vertical="center"/>
    </xf>
    <xf numFmtId="0" fontId="25" fillId="8" borderId="30" xfId="0" applyFont="1" applyFill="1" applyBorder="1" applyAlignment="1" applyProtection="1">
      <alignment horizontal="center" vertical="center"/>
    </xf>
    <xf numFmtId="0" fontId="25" fillId="8" borderId="31" xfId="0" applyFont="1" applyFill="1" applyBorder="1" applyAlignment="1" applyProtection="1">
      <alignment horizontal="center" vertical="center"/>
    </xf>
    <xf numFmtId="0" fontId="25" fillId="8" borderId="33" xfId="0" applyFont="1" applyFill="1" applyBorder="1" applyAlignment="1" applyProtection="1">
      <alignment horizontal="center" vertical="center"/>
    </xf>
    <xf numFmtId="0" fontId="25" fillId="8" borderId="32" xfId="0" applyFont="1" applyFill="1" applyBorder="1" applyAlignment="1" applyProtection="1">
      <alignment horizontal="center" vertical="center"/>
    </xf>
    <xf numFmtId="0" fontId="25" fillId="8" borderId="1" xfId="0" applyFont="1" applyFill="1" applyBorder="1" applyAlignment="1" applyProtection="1">
      <alignment horizontal="center" vertical="center"/>
    </xf>
    <xf numFmtId="0" fontId="16" fillId="8" borderId="1" xfId="1" applyFont="1" applyFill="1" applyBorder="1" applyAlignment="1" applyProtection="1">
      <alignment horizontal="center" vertical="center" wrapText="1"/>
    </xf>
    <xf numFmtId="0" fontId="0" fillId="7" borderId="37" xfId="0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right" vertical="center"/>
    </xf>
    <xf numFmtId="0" fontId="0" fillId="0" borderId="10" xfId="0" applyBorder="1" applyProtection="1">
      <alignment vertical="center"/>
    </xf>
    <xf numFmtId="0" fontId="0" fillId="7" borderId="9" xfId="0" applyFill="1" applyBorder="1" applyAlignment="1" applyProtection="1">
      <alignment horizontal="right" vertical="center"/>
    </xf>
    <xf numFmtId="0" fontId="0" fillId="0" borderId="11" xfId="0" applyBorder="1" applyProtection="1">
      <alignment vertical="center"/>
    </xf>
    <xf numFmtId="0" fontId="0" fillId="7" borderId="38" xfId="0" applyFill="1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0" fillId="7" borderId="27" xfId="0" applyFill="1" applyBorder="1" applyAlignment="1" applyProtection="1">
      <alignment horizontal="right" vertical="center"/>
    </xf>
    <xf numFmtId="0" fontId="0" fillId="0" borderId="28" xfId="0" applyBorder="1" applyProtection="1">
      <alignment vertical="center"/>
    </xf>
    <xf numFmtId="176" fontId="0" fillId="7" borderId="7" xfId="0" applyNumberFormat="1" applyFill="1" applyBorder="1" applyAlignment="1" applyProtection="1">
      <alignment horizontal="right" vertical="center"/>
    </xf>
    <xf numFmtId="0" fontId="0" fillId="0" borderId="5" xfId="0" applyBorder="1" applyProtection="1">
      <alignment vertical="center"/>
    </xf>
    <xf numFmtId="0" fontId="16" fillId="11" borderId="1" xfId="0" applyFont="1" applyFill="1" applyBorder="1" applyAlignment="1" applyProtection="1">
      <alignment horizontal="center" vertical="center" wrapText="1"/>
    </xf>
    <xf numFmtId="0" fontId="16" fillId="13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alignment vertical="center"/>
    </xf>
    <xf numFmtId="0" fontId="55" fillId="0" borderId="0" xfId="0" applyFont="1" applyFill="1" applyBorder="1" applyAlignment="1" applyProtection="1">
      <alignment horizontal="left" vertical="center"/>
    </xf>
    <xf numFmtId="0" fontId="55" fillId="17" borderId="1" xfId="0" applyFont="1" applyFill="1" applyBorder="1" applyAlignment="1" applyProtection="1">
      <alignment horizontal="left" vertical="center"/>
    </xf>
    <xf numFmtId="0" fontId="0" fillId="0" borderId="0" xfId="0" applyProtection="1">
      <alignment vertical="center"/>
    </xf>
    <xf numFmtId="0" fontId="50" fillId="0" borderId="0" xfId="0" applyFont="1" applyProtection="1">
      <alignment vertical="center"/>
    </xf>
    <xf numFmtId="0" fontId="0" fillId="0" borderId="0" xfId="0" applyFill="1" applyBorder="1" applyProtection="1">
      <alignment vertical="center"/>
    </xf>
    <xf numFmtId="0" fontId="15" fillId="0" borderId="0" xfId="0" applyFont="1" applyProtection="1">
      <alignment vertical="center"/>
    </xf>
    <xf numFmtId="0" fontId="20" fillId="0" borderId="0" xfId="0" applyFont="1" applyProtection="1">
      <alignment vertical="center"/>
    </xf>
    <xf numFmtId="0" fontId="14" fillId="0" borderId="0" xfId="0" applyFont="1" applyProtection="1">
      <alignment vertical="center"/>
    </xf>
    <xf numFmtId="0" fontId="0" fillId="7" borderId="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10" borderId="2" xfId="0" applyFont="1" applyFill="1" applyBorder="1" applyAlignment="1" applyProtection="1">
      <alignment horizontal="center" vertical="center" wrapText="1"/>
    </xf>
    <xf numFmtId="0" fontId="16" fillId="0" borderId="1" xfId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50" fillId="0" borderId="1" xfId="0" applyFont="1" applyBorder="1" applyProtection="1">
      <alignment vertical="center"/>
    </xf>
    <xf numFmtId="0" fontId="0" fillId="7" borderId="4" xfId="0" applyFont="1" applyFill="1" applyBorder="1" applyAlignment="1" applyProtection="1">
      <alignment horizontal="center" vertical="center"/>
    </xf>
    <xf numFmtId="176" fontId="0" fillId="0" borderId="5" xfId="0" applyNumberFormat="1" applyFont="1" applyBorder="1" applyAlignment="1" applyProtection="1">
      <alignment horizontal="center" vertical="center"/>
    </xf>
    <xf numFmtId="176" fontId="0" fillId="7" borderId="7" xfId="0" applyNumberFormat="1" applyFont="1" applyFill="1" applyBorder="1" applyAlignment="1" applyProtection="1">
      <alignment horizontal="right" vertical="center"/>
    </xf>
    <xf numFmtId="0" fontId="0" fillId="7" borderId="37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0" fontId="0" fillId="7" borderId="8" xfId="0" applyFont="1" applyFill="1" applyBorder="1" applyAlignment="1" applyProtection="1">
      <alignment horizontal="right" vertical="center"/>
    </xf>
    <xf numFmtId="0" fontId="0" fillId="7" borderId="9" xfId="0" applyFont="1" applyFill="1" applyBorder="1" applyAlignment="1" applyProtection="1">
      <alignment horizontal="right" vertical="center"/>
    </xf>
    <xf numFmtId="0" fontId="0" fillId="7" borderId="38" xfId="0" applyFont="1" applyFill="1" applyBorder="1" applyAlignment="1" applyProtection="1">
      <alignment horizontal="center" vertical="center"/>
    </xf>
    <xf numFmtId="0" fontId="0" fillId="0" borderId="28" xfId="0" applyFont="1" applyBorder="1" applyAlignment="1" applyProtection="1">
      <alignment horizontal="center" vertical="center"/>
    </xf>
    <xf numFmtId="0" fontId="0" fillId="7" borderId="27" xfId="0" applyFont="1" applyFill="1" applyBorder="1" applyAlignment="1" applyProtection="1">
      <alignment horizontal="right" vertical="center"/>
    </xf>
    <xf numFmtId="0" fontId="0" fillId="0" borderId="0" xfId="0" applyFont="1" applyProtection="1">
      <alignment vertical="center"/>
    </xf>
    <xf numFmtId="0" fontId="11" fillId="0" borderId="0" xfId="0" applyFont="1" applyProtection="1">
      <alignment vertical="center"/>
    </xf>
    <xf numFmtId="0" fontId="33" fillId="0" borderId="0" xfId="4" applyProtection="1"/>
    <xf numFmtId="0" fontId="33" fillId="0" borderId="0" xfId="4" applyBorder="1" applyProtection="1"/>
    <xf numFmtId="176" fontId="0" fillId="0" borderId="5" xfId="0" applyNumberFormat="1" applyBorder="1" applyAlignment="1" applyProtection="1">
      <alignment horizontal="center" vertical="center"/>
    </xf>
    <xf numFmtId="0" fontId="0" fillId="0" borderId="1" xfId="0" applyFont="1" applyBorder="1" applyProtection="1">
      <alignment vertical="center"/>
    </xf>
    <xf numFmtId="0" fontId="0" fillId="0" borderId="1" xfId="0" applyFont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</xf>
    <xf numFmtId="0" fontId="11" fillId="0" borderId="0" xfId="0" applyFont="1" applyBorder="1" applyAlignment="1" applyProtection="1">
      <alignment vertical="center" wrapText="1"/>
    </xf>
    <xf numFmtId="0" fontId="11" fillId="0" borderId="0" xfId="0" applyFont="1" applyFill="1" applyBorder="1" applyProtection="1">
      <alignment vertical="center"/>
    </xf>
    <xf numFmtId="0" fontId="15" fillId="0" borderId="35" xfId="0" applyFont="1" applyBorder="1" applyAlignment="1" applyProtection="1">
      <alignment horizontal="center" vertical="center"/>
    </xf>
    <xf numFmtId="38" fontId="11" fillId="0" borderId="0" xfId="6" applyFont="1" applyBorder="1" applyProtection="1">
      <alignment vertical="center"/>
    </xf>
    <xf numFmtId="0" fontId="15" fillId="0" borderId="36" xfId="0" applyFont="1" applyBorder="1" applyAlignment="1" applyProtection="1">
      <alignment horizontal="center" vertical="center"/>
    </xf>
    <xf numFmtId="0" fontId="15" fillId="0" borderId="3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justify" vertical="center"/>
    </xf>
    <xf numFmtId="0" fontId="45" fillId="0" borderId="36" xfId="5" applyFont="1" applyBorder="1" applyAlignment="1" applyProtection="1">
      <alignment horizontal="center" vertical="center"/>
    </xf>
    <xf numFmtId="0" fontId="46" fillId="0" borderId="36" xfId="0" applyFont="1" applyBorder="1" applyAlignment="1" applyProtection="1">
      <alignment horizontal="center" vertical="center"/>
    </xf>
    <xf numFmtId="0" fontId="45" fillId="0" borderId="34" xfId="5" applyFont="1" applyFill="1" applyBorder="1" applyAlignment="1" applyProtection="1">
      <alignment horizontal="center" vertical="center"/>
    </xf>
    <xf numFmtId="0" fontId="15" fillId="0" borderId="30" xfId="0" applyFont="1" applyBorder="1" applyAlignment="1" applyProtection="1">
      <alignment horizontal="center" vertical="center"/>
      <protection locked="0"/>
    </xf>
    <xf numFmtId="0" fontId="11" fillId="12" borderId="0" xfId="0" applyFont="1" applyFill="1" applyBorder="1" applyProtection="1">
      <alignment vertical="center"/>
    </xf>
    <xf numFmtId="0" fontId="52" fillId="0" borderId="0" xfId="0" applyFont="1" applyBorder="1" applyAlignment="1" applyProtection="1">
      <alignment horizontal="center" vertical="center" wrapText="1"/>
    </xf>
    <xf numFmtId="0" fontId="52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29" fillId="0" borderId="25" xfId="0" applyFont="1" applyFill="1" applyBorder="1" applyAlignment="1" applyProtection="1">
      <alignment horizontal="center" vertical="center" wrapText="1"/>
    </xf>
    <xf numFmtId="0" fontId="0" fillId="0" borderId="25" xfId="0" applyFont="1" applyFill="1" applyBorder="1" applyAlignment="1" applyProtection="1">
      <alignment horizontal="left" vertical="center" wrapText="1"/>
    </xf>
    <xf numFmtId="0" fontId="0" fillId="0" borderId="25" xfId="0" applyFont="1" applyFill="1" applyBorder="1" applyAlignment="1" applyProtection="1">
      <alignment vertical="center"/>
    </xf>
    <xf numFmtId="0" fontId="16" fillId="0" borderId="25" xfId="1" applyFont="1" applyFill="1" applyBorder="1" applyAlignment="1" applyProtection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/>
    </xf>
    <xf numFmtId="0" fontId="47" fillId="0" borderId="25" xfId="0" applyFont="1" applyFill="1" applyBorder="1" applyProtection="1">
      <alignment vertical="center"/>
    </xf>
    <xf numFmtId="0" fontId="11" fillId="0" borderId="17" xfId="0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57" xfId="0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13" fillId="0" borderId="0" xfId="0" applyFont="1" applyProtection="1">
      <alignment vertical="center"/>
    </xf>
    <xf numFmtId="0" fontId="57" fillId="0" borderId="0" xfId="0" applyFont="1" applyProtection="1">
      <alignment vertical="center"/>
    </xf>
    <xf numFmtId="0" fontId="13" fillId="0" borderId="0" xfId="0" applyFont="1" applyFill="1" applyBorder="1" applyProtection="1">
      <alignment vertical="center"/>
    </xf>
    <xf numFmtId="0" fontId="25" fillId="8" borderId="32" xfId="0" applyFont="1" applyFill="1" applyBorder="1" applyAlignment="1" applyProtection="1">
      <alignment horizontal="left" vertical="center"/>
    </xf>
    <xf numFmtId="0" fontId="53" fillId="0" borderId="0" xfId="0" applyFont="1" applyBorder="1" applyAlignment="1" applyProtection="1">
      <alignment horizontal="right" vertical="center"/>
    </xf>
    <xf numFmtId="0" fontId="0" fillId="0" borderId="59" xfId="0" applyBorder="1" applyAlignment="1" applyProtection="1">
      <alignment horizontal="center" vertical="center"/>
    </xf>
    <xf numFmtId="0" fontId="16" fillId="0" borderId="14" xfId="1" applyFont="1" applyFill="1" applyBorder="1" applyAlignment="1" applyProtection="1">
      <alignment horizontal="center" vertical="center" wrapText="1"/>
    </xf>
    <xf numFmtId="0" fontId="25" fillId="0" borderId="14" xfId="0" applyFont="1" applyFill="1" applyBorder="1" applyAlignment="1" applyProtection="1">
      <alignment horizontal="center" vertical="center"/>
    </xf>
    <xf numFmtId="0" fontId="54" fillId="0" borderId="14" xfId="0" applyFont="1" applyFill="1" applyBorder="1" applyProtection="1">
      <alignment vertical="center"/>
    </xf>
    <xf numFmtId="176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2" fillId="0" borderId="12" xfId="4" applyFont="1" applyFill="1" applyBorder="1" applyAlignment="1" applyProtection="1">
      <alignment horizontal="center" vertical="center" wrapText="1"/>
    </xf>
    <xf numFmtId="0" fontId="33" fillId="0" borderId="44" xfId="4" applyBorder="1" applyProtection="1"/>
    <xf numFmtId="0" fontId="33" fillId="0" borderId="45" xfId="4" applyBorder="1" applyProtection="1"/>
    <xf numFmtId="0" fontId="33" fillId="0" borderId="46" xfId="4" applyBorder="1" applyProtection="1"/>
    <xf numFmtId="0" fontId="33" fillId="0" borderId="47" xfId="4" applyBorder="1" applyProtection="1"/>
    <xf numFmtId="0" fontId="33" fillId="0" borderId="48" xfId="4" applyBorder="1" applyProtection="1"/>
    <xf numFmtId="0" fontId="33" fillId="0" borderId="41" xfId="4" applyBorder="1" applyProtection="1"/>
    <xf numFmtId="0" fontId="33" fillId="0" borderId="42" xfId="4" applyBorder="1" applyProtection="1"/>
    <xf numFmtId="0" fontId="33" fillId="0" borderId="43" xfId="4" applyBorder="1" applyProtection="1"/>
    <xf numFmtId="0" fontId="33" fillId="0" borderId="49" xfId="4" applyBorder="1" applyProtection="1"/>
    <xf numFmtId="0" fontId="33" fillId="0" borderId="50" xfId="4" applyBorder="1" applyProtection="1"/>
    <xf numFmtId="0" fontId="33" fillId="0" borderId="51" xfId="4" applyBorder="1" applyProtection="1"/>
    <xf numFmtId="0" fontId="33" fillId="0" borderId="52" xfId="4" applyBorder="1" applyProtection="1"/>
    <xf numFmtId="0" fontId="33" fillId="0" borderId="53" xfId="4" applyBorder="1" applyProtection="1"/>
    <xf numFmtId="0" fontId="33" fillId="0" borderId="54" xfId="4" applyBorder="1" applyProtection="1"/>
    <xf numFmtId="0" fontId="33" fillId="0" borderId="55" xfId="4" applyBorder="1" applyProtection="1"/>
    <xf numFmtId="0" fontId="33" fillId="0" borderId="56" xfId="4" applyBorder="1" applyProtection="1"/>
    <xf numFmtId="0" fontId="50" fillId="0" borderId="2" xfId="0" applyFont="1" applyFill="1" applyBorder="1" applyAlignment="1" applyProtection="1">
      <alignment horizontal="center" vertical="center" wrapText="1"/>
    </xf>
    <xf numFmtId="0" fontId="50" fillId="0" borderId="2" xfId="0" applyFont="1" applyBorder="1" applyAlignment="1" applyProtection="1">
      <alignment horizontal="center" vertical="center" wrapText="1"/>
    </xf>
    <xf numFmtId="5" fontId="50" fillId="0" borderId="2" xfId="0" applyNumberFormat="1" applyFont="1" applyBorder="1" applyAlignment="1" applyProtection="1">
      <alignment horizontal="center" vertical="center" wrapText="1"/>
    </xf>
    <xf numFmtId="179" fontId="50" fillId="0" borderId="2" xfId="0" applyNumberFormat="1" applyFont="1" applyFill="1" applyBorder="1" applyAlignment="1" applyProtection="1">
      <alignment horizontal="center" vertical="center" wrapText="1"/>
    </xf>
    <xf numFmtId="14" fontId="50" fillId="0" borderId="2" xfId="0" applyNumberFormat="1" applyFont="1" applyFill="1" applyBorder="1" applyAlignment="1" applyProtection="1">
      <alignment horizontal="center" vertical="center" wrapText="1"/>
    </xf>
    <xf numFmtId="0" fontId="50" fillId="0" borderId="1" xfId="0" applyFont="1" applyFill="1" applyBorder="1" applyAlignment="1" applyProtection="1">
      <alignment horizontal="center" vertical="center" wrapText="1"/>
    </xf>
    <xf numFmtId="0" fontId="55" fillId="0" borderId="2" xfId="0" applyFont="1" applyFill="1" applyBorder="1" applyAlignment="1" applyProtection="1">
      <alignment horizontal="center" vertical="center" wrapText="1"/>
    </xf>
    <xf numFmtId="0" fontId="55" fillId="0" borderId="2" xfId="0" applyFont="1" applyBorder="1" applyAlignment="1" applyProtection="1">
      <alignment horizontal="center" vertical="center" wrapText="1"/>
    </xf>
    <xf numFmtId="5" fontId="55" fillId="0" borderId="2" xfId="0" applyNumberFormat="1" applyFont="1" applyBorder="1" applyAlignment="1" applyProtection="1">
      <alignment horizontal="center" vertical="center" wrapText="1"/>
    </xf>
    <xf numFmtId="179" fontId="55" fillId="0" borderId="2" xfId="0" applyNumberFormat="1" applyFont="1" applyFill="1" applyBorder="1" applyAlignment="1" applyProtection="1">
      <alignment horizontal="center" vertical="center" wrapText="1"/>
    </xf>
    <xf numFmtId="14" fontId="55" fillId="0" borderId="2" xfId="0" applyNumberFormat="1" applyFont="1" applyFill="1" applyBorder="1" applyAlignment="1" applyProtection="1">
      <alignment horizontal="center" vertical="center" wrapText="1"/>
    </xf>
    <xf numFmtId="0" fontId="55" fillId="0" borderId="1" xfId="0" applyFont="1" applyFill="1" applyBorder="1" applyAlignment="1" applyProtection="1">
      <alignment horizontal="center" vertical="center" wrapText="1"/>
    </xf>
    <xf numFmtId="0" fontId="59" fillId="11" borderId="1" xfId="0" applyFont="1" applyFill="1" applyBorder="1" applyAlignment="1" applyProtection="1">
      <alignment horizontal="center" vertical="center" wrapText="1"/>
    </xf>
    <xf numFmtId="0" fontId="28" fillId="11" borderId="1" xfId="0" applyFont="1" applyFill="1" applyBorder="1" applyAlignment="1" applyProtection="1">
      <alignment horizontal="center" vertical="center" wrapText="1"/>
    </xf>
    <xf numFmtId="0" fontId="28" fillId="13" borderId="1" xfId="0" applyFont="1" applyFill="1" applyBorder="1" applyAlignment="1" applyProtection="1">
      <alignment horizontal="center" vertical="center" wrapText="1"/>
    </xf>
    <xf numFmtId="0" fontId="55" fillId="13" borderId="1" xfId="0" applyFont="1" applyFill="1" applyBorder="1" applyAlignment="1" applyProtection="1">
      <alignment horizontal="center" vertical="center"/>
    </xf>
    <xf numFmtId="0" fontId="55" fillId="11" borderId="2" xfId="0" applyFont="1" applyFill="1" applyBorder="1" applyAlignment="1" applyProtection="1">
      <alignment horizontal="center" vertical="center" wrapText="1"/>
    </xf>
    <xf numFmtId="0" fontId="55" fillId="13" borderId="1" xfId="0" applyFont="1" applyFill="1" applyBorder="1" applyAlignment="1" applyProtection="1">
      <alignment horizontal="center" vertical="center" wrapText="1"/>
    </xf>
    <xf numFmtId="0" fontId="55" fillId="11" borderId="1" xfId="0" applyFont="1" applyFill="1" applyBorder="1" applyAlignment="1" applyProtection="1">
      <alignment horizontal="center" vertical="center" wrapText="1"/>
    </xf>
    <xf numFmtId="5" fontId="55" fillId="13" borderId="1" xfId="0" applyNumberFormat="1" applyFont="1" applyFill="1" applyBorder="1" applyAlignment="1" applyProtection="1">
      <alignment horizontal="center" vertical="center"/>
    </xf>
    <xf numFmtId="14" fontId="55" fillId="13" borderId="1" xfId="0" applyNumberFormat="1" applyFont="1" applyFill="1" applyBorder="1" applyAlignment="1" applyProtection="1">
      <alignment horizontal="center" vertical="center" wrapText="1"/>
    </xf>
    <xf numFmtId="49" fontId="55" fillId="13" borderId="1" xfId="0" applyNumberFormat="1" applyFont="1" applyFill="1" applyBorder="1" applyAlignment="1" applyProtection="1">
      <alignment horizontal="center" vertical="center" wrapText="1"/>
    </xf>
    <xf numFmtId="0" fontId="28" fillId="11" borderId="2" xfId="0" applyFont="1" applyFill="1" applyBorder="1" applyAlignment="1" applyProtection="1">
      <alignment horizontal="center" vertical="center" wrapText="1"/>
    </xf>
    <xf numFmtId="0" fontId="55" fillId="13" borderId="19" xfId="0" applyFont="1" applyFill="1" applyBorder="1" applyAlignment="1" applyProtection="1">
      <alignment horizontal="center" vertical="center" wrapText="1"/>
    </xf>
    <xf numFmtId="0" fontId="55" fillId="13" borderId="3" xfId="0" applyFont="1" applyFill="1" applyBorder="1" applyAlignment="1" applyProtection="1">
      <alignment horizontal="center" vertical="center" wrapText="1"/>
    </xf>
    <xf numFmtId="0" fontId="28" fillId="13" borderId="3" xfId="0" applyFont="1" applyFill="1" applyBorder="1" applyAlignment="1" applyProtection="1">
      <alignment horizontal="center" vertical="center" wrapText="1"/>
    </xf>
    <xf numFmtId="0" fontId="60" fillId="0" borderId="1" xfId="0" applyFont="1" applyFill="1" applyBorder="1" applyAlignment="1" applyProtection="1">
      <alignment horizontal="center" vertical="center" wrapText="1"/>
    </xf>
    <xf numFmtId="0" fontId="60" fillId="0" borderId="2" xfId="0" applyFont="1" applyFill="1" applyBorder="1" applyAlignment="1" applyProtection="1">
      <alignment horizontal="center" vertical="center" wrapText="1"/>
    </xf>
    <xf numFmtId="49" fontId="60" fillId="10" borderId="2" xfId="0" applyNumberFormat="1" applyFont="1" applyFill="1" applyBorder="1" applyAlignment="1" applyProtection="1">
      <alignment horizontal="center" vertical="center" wrapText="1"/>
    </xf>
    <xf numFmtId="49" fontId="60" fillId="0" borderId="25" xfId="0" applyNumberFormat="1" applyFont="1" applyFill="1" applyBorder="1" applyAlignment="1" applyProtection="1">
      <alignment horizontal="center" vertical="center" wrapText="1"/>
    </xf>
    <xf numFmtId="0" fontId="60" fillId="14" borderId="2" xfId="0" applyFont="1" applyFill="1" applyBorder="1" applyAlignment="1" applyProtection="1">
      <alignment horizontal="center" vertical="center" wrapText="1"/>
    </xf>
    <xf numFmtId="0" fontId="60" fillId="10" borderId="2" xfId="0" applyFont="1" applyFill="1" applyBorder="1" applyAlignment="1" applyProtection="1">
      <alignment horizontal="center" vertical="center" wrapText="1"/>
    </xf>
    <xf numFmtId="179" fontId="60" fillId="0" borderId="2" xfId="0" applyNumberFormat="1" applyFont="1" applyFill="1" applyBorder="1" applyAlignment="1" applyProtection="1">
      <alignment horizontal="center" vertical="center" wrapText="1"/>
    </xf>
    <xf numFmtId="0" fontId="60" fillId="0" borderId="2" xfId="0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center" wrapText="1"/>
      <protection locked="0"/>
    </xf>
    <xf numFmtId="178" fontId="60" fillId="0" borderId="2" xfId="0" applyNumberFormat="1" applyFont="1" applyBorder="1" applyAlignment="1" applyProtection="1">
      <alignment horizontal="center" vertical="center" wrapText="1"/>
    </xf>
    <xf numFmtId="0" fontId="60" fillId="10" borderId="1" xfId="0" applyFont="1" applyFill="1" applyBorder="1" applyAlignment="1" applyProtection="1">
      <alignment horizontal="center" vertical="center" wrapText="1"/>
    </xf>
    <xf numFmtId="0" fontId="58" fillId="13" borderId="1" xfId="0" applyFont="1" applyFill="1" applyBorder="1" applyAlignment="1" applyProtection="1">
      <alignment horizontal="center" vertical="center" wrapText="1"/>
    </xf>
    <xf numFmtId="0" fontId="60" fillId="13" borderId="1" xfId="0" applyFont="1" applyFill="1" applyBorder="1" applyAlignment="1" applyProtection="1">
      <alignment horizontal="center" vertical="center" wrapText="1"/>
    </xf>
    <xf numFmtId="0" fontId="61" fillId="11" borderId="1" xfId="0" applyFont="1" applyFill="1" applyBorder="1" applyAlignment="1" applyProtection="1">
      <alignment horizontal="center" vertical="center" wrapText="1"/>
    </xf>
    <xf numFmtId="0" fontId="58" fillId="11" borderId="1" xfId="0" applyFont="1" applyFill="1" applyBorder="1" applyAlignment="1" applyProtection="1">
      <alignment horizontal="center" vertical="center" wrapText="1"/>
    </xf>
    <xf numFmtId="0" fontId="55" fillId="0" borderId="1" xfId="0" applyFont="1" applyBorder="1" applyAlignment="1" applyProtection="1">
      <alignment horizontal="center" vertical="center"/>
    </xf>
    <xf numFmtId="0" fontId="25" fillId="0" borderId="1" xfId="0" applyFont="1" applyBorder="1" applyProtection="1">
      <alignment vertical="center"/>
    </xf>
    <xf numFmtId="0" fontId="50" fillId="11" borderId="1" xfId="0" applyFont="1" applyFill="1" applyBorder="1" applyAlignment="1" applyProtection="1">
      <alignment horizontal="center" vertical="center"/>
    </xf>
    <xf numFmtId="0" fontId="50" fillId="11" borderId="2" xfId="0" applyFont="1" applyFill="1" applyBorder="1" applyAlignment="1" applyProtection="1">
      <alignment horizontal="center" vertical="center"/>
    </xf>
    <xf numFmtId="180" fontId="50" fillId="0" borderId="2" xfId="0" applyNumberFormat="1" applyFont="1" applyBorder="1" applyAlignment="1" applyProtection="1">
      <alignment horizontal="center" vertical="center" wrapText="1"/>
    </xf>
    <xf numFmtId="49" fontId="50" fillId="10" borderId="2" xfId="0" applyNumberFormat="1" applyFont="1" applyFill="1" applyBorder="1" applyAlignment="1" applyProtection="1">
      <alignment horizontal="center" vertical="center" wrapText="1"/>
    </xf>
    <xf numFmtId="49" fontId="50" fillId="0" borderId="25" xfId="0" applyNumberFormat="1" applyFont="1" applyFill="1" applyBorder="1" applyAlignment="1" applyProtection="1">
      <alignment horizontal="center" vertical="center" wrapText="1"/>
    </xf>
    <xf numFmtId="0" fontId="50" fillId="14" borderId="2" xfId="0" applyFont="1" applyFill="1" applyBorder="1" applyAlignment="1" applyProtection="1">
      <alignment horizontal="center" vertical="center" wrapText="1"/>
    </xf>
    <xf numFmtId="0" fontId="50" fillId="10" borderId="2" xfId="0" applyFont="1" applyFill="1" applyBorder="1" applyAlignment="1" applyProtection="1">
      <alignment horizontal="center" vertical="center" wrapText="1"/>
    </xf>
    <xf numFmtId="180" fontId="55" fillId="0" borderId="2" xfId="0" applyNumberFormat="1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center" wrapText="1"/>
    </xf>
    <xf numFmtId="0" fontId="58" fillId="0" borderId="2" xfId="0" applyFont="1" applyBorder="1" applyAlignment="1" applyProtection="1">
      <alignment horizontal="center" vertical="center" wrapText="1"/>
    </xf>
    <xf numFmtId="0" fontId="50" fillId="0" borderId="2" xfId="0" applyFont="1" applyFill="1" applyBorder="1" applyAlignment="1" applyProtection="1">
      <alignment horizontal="center" vertical="center" wrapText="1"/>
      <protection locked="0"/>
    </xf>
    <xf numFmtId="6" fontId="50" fillId="0" borderId="2" xfId="7" applyFont="1" applyBorder="1" applyAlignment="1" applyProtection="1">
      <alignment horizontal="center" vertical="center" wrapText="1"/>
      <protection locked="0"/>
    </xf>
    <xf numFmtId="14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179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0" fillId="14" borderId="2" xfId="0" applyFont="1" applyFill="1" applyBorder="1" applyAlignment="1" applyProtection="1">
      <alignment horizontal="center" vertical="center" wrapText="1"/>
      <protection locked="0"/>
    </xf>
    <xf numFmtId="0" fontId="50" fillId="10" borderId="2" xfId="0" applyFont="1" applyFill="1" applyBorder="1" applyAlignment="1" applyProtection="1">
      <alignment horizontal="center" vertical="center" wrapText="1"/>
      <protection locked="0"/>
    </xf>
    <xf numFmtId="0" fontId="50" fillId="0" borderId="2" xfId="0" applyFont="1" applyBorder="1" applyAlignment="1" applyProtection="1">
      <alignment horizontal="center" vertical="center" wrapText="1"/>
      <protection locked="0"/>
    </xf>
    <xf numFmtId="0" fontId="28" fillId="0" borderId="14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/>
    </xf>
    <xf numFmtId="181" fontId="50" fillId="0" borderId="2" xfId="0" applyNumberFormat="1" applyFont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Alignment="1" applyProtection="1">
      <alignment horizontal="center" vertical="center" wrapText="1"/>
    </xf>
    <xf numFmtId="180" fontId="50" fillId="0" borderId="1" xfId="0" applyNumberFormat="1" applyFont="1" applyBorder="1" applyAlignment="1" applyProtection="1">
      <alignment horizontal="center" vertical="center" wrapText="1"/>
    </xf>
    <xf numFmtId="180" fontId="55" fillId="0" borderId="1" xfId="0" applyNumberFormat="1" applyFont="1" applyBorder="1" applyAlignment="1" applyProtection="1">
      <alignment horizontal="center" vertical="center" wrapText="1"/>
    </xf>
    <xf numFmtId="0" fontId="25" fillId="0" borderId="1" xfId="0" applyFont="1" applyBorder="1" applyAlignment="1" applyProtection="1">
      <alignment horizontal="left" vertical="center" wrapText="1"/>
    </xf>
    <xf numFmtId="0" fontId="55" fillId="0" borderId="2" xfId="0" applyFont="1" applyFill="1" applyBorder="1" applyAlignment="1" applyProtection="1">
      <alignment horizontal="center" vertical="center" wrapText="1"/>
      <protection locked="0"/>
    </xf>
    <xf numFmtId="0" fontId="55" fillId="0" borderId="2" xfId="0" applyFont="1" applyBorder="1" applyAlignment="1" applyProtection="1">
      <alignment horizontal="center" vertical="center" wrapText="1"/>
      <protection locked="0"/>
    </xf>
    <xf numFmtId="5" fontId="55" fillId="0" borderId="2" xfId="0" applyNumberFormat="1" applyFont="1" applyBorder="1" applyAlignment="1" applyProtection="1">
      <alignment horizontal="center" vertical="center" wrapText="1"/>
      <protection locked="0"/>
    </xf>
    <xf numFmtId="180" fontId="55" fillId="0" borderId="2" xfId="0" applyNumberFormat="1" applyFont="1" applyBorder="1" applyAlignment="1" applyProtection="1">
      <alignment horizontal="center" vertical="center" wrapText="1"/>
      <protection locked="0"/>
    </xf>
    <xf numFmtId="179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Fill="1" applyBorder="1" applyAlignment="1" applyProtection="1">
      <alignment horizontal="center" vertical="center" wrapText="1"/>
      <protection locked="0"/>
    </xf>
    <xf numFmtId="0" fontId="60" fillId="0" borderId="2" xfId="0" applyFont="1" applyFill="1" applyBorder="1" applyAlignment="1" applyProtection="1">
      <alignment horizontal="center" vertical="center" wrapText="1"/>
      <protection locked="0"/>
    </xf>
    <xf numFmtId="49" fontId="60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6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60" fillId="14" borderId="2" xfId="0" applyFont="1" applyFill="1" applyBorder="1" applyAlignment="1" applyProtection="1">
      <alignment horizontal="center" vertical="center" wrapText="1"/>
      <protection locked="0"/>
    </xf>
    <xf numFmtId="0" fontId="60" fillId="10" borderId="2" xfId="0" applyFont="1" applyFill="1" applyBorder="1" applyAlignment="1" applyProtection="1">
      <alignment horizontal="center" vertical="center" wrapText="1"/>
      <protection locked="0"/>
    </xf>
    <xf numFmtId="179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2" xfId="0" applyFont="1" applyBorder="1" applyAlignment="1" applyProtection="1">
      <alignment horizontal="center" vertical="center" wrapText="1"/>
      <protection locked="0"/>
    </xf>
    <xf numFmtId="0" fontId="58" fillId="0" borderId="2" xfId="0" applyFont="1" applyBorder="1" applyAlignment="1" applyProtection="1">
      <alignment horizontal="center" vertical="center" wrapText="1"/>
      <protection locked="0"/>
    </xf>
    <xf numFmtId="178" fontId="60" fillId="0" borderId="2" xfId="0" applyNumberFormat="1" applyFont="1" applyBorder="1" applyAlignment="1" applyProtection="1">
      <alignment horizontal="center" vertical="center" wrapText="1"/>
      <protection locked="0"/>
    </xf>
    <xf numFmtId="0" fontId="60" fillId="10" borderId="1" xfId="0" applyFont="1" applyFill="1" applyBorder="1" applyAlignment="1" applyProtection="1">
      <alignment horizontal="center" vertical="center" wrapText="1"/>
      <protection locked="0"/>
    </xf>
    <xf numFmtId="0" fontId="15" fillId="0" borderId="29" xfId="0" applyFont="1" applyBorder="1" applyAlignment="1" applyProtection="1">
      <alignment horizontal="center" vertical="center"/>
    </xf>
    <xf numFmtId="0" fontId="15" fillId="0" borderId="58" xfId="0" applyFont="1" applyBorder="1" applyAlignment="1" applyProtection="1">
      <alignment horizontal="center" vertical="center"/>
    </xf>
    <xf numFmtId="0" fontId="15" fillId="0" borderId="31" xfId="0" applyFont="1" applyBorder="1" applyAlignment="1" applyProtection="1">
      <alignment horizontal="center" vertical="center"/>
    </xf>
    <xf numFmtId="0" fontId="55" fillId="8" borderId="29" xfId="0" applyFont="1" applyFill="1" applyBorder="1" applyAlignment="1" applyProtection="1">
      <alignment horizontal="left" vertical="center" wrapText="1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8" borderId="58" xfId="0" applyFont="1" applyFill="1" applyBorder="1" applyAlignment="1" applyProtection="1">
      <alignment horizontal="left" vertical="center" wrapText="1"/>
    </xf>
    <xf numFmtId="0" fontId="55" fillId="8" borderId="31" xfId="0" applyFont="1" applyFill="1" applyBorder="1" applyAlignment="1" applyProtection="1">
      <alignment horizontal="left" vertical="center" wrapText="1"/>
    </xf>
    <xf numFmtId="0" fontId="63" fillId="0" borderId="29" xfId="0" applyFont="1" applyBorder="1" applyProtection="1">
      <alignment vertical="center"/>
    </xf>
    <xf numFmtId="0" fontId="64" fillId="0" borderId="30" xfId="0" applyFont="1" applyBorder="1" applyProtection="1">
      <alignment vertical="center"/>
    </xf>
    <xf numFmtId="0" fontId="64" fillId="0" borderId="31" xfId="0" applyFont="1" applyBorder="1" applyProtection="1">
      <alignment vertical="center"/>
    </xf>
    <xf numFmtId="0" fontId="64" fillId="0" borderId="32" xfId="0" applyFont="1" applyBorder="1" applyProtection="1">
      <alignment vertical="center"/>
    </xf>
    <xf numFmtId="0" fontId="55" fillId="0" borderId="29" xfId="0" applyFont="1" applyBorder="1" applyProtection="1">
      <alignment vertical="center"/>
    </xf>
    <xf numFmtId="0" fontId="63" fillId="0" borderId="30" xfId="0" applyFont="1" applyBorder="1" applyProtection="1">
      <alignment vertical="center"/>
    </xf>
    <xf numFmtId="0" fontId="64" fillId="0" borderId="1" xfId="0" applyFont="1" applyBorder="1" applyProtection="1">
      <alignment vertical="center"/>
    </xf>
    <xf numFmtId="0" fontId="65" fillId="0" borderId="30" xfId="0" applyFont="1" applyBorder="1" applyProtection="1">
      <alignment vertical="center"/>
    </xf>
    <xf numFmtId="0" fontId="55" fillId="0" borderId="1" xfId="0" applyFont="1" applyBorder="1">
      <alignment vertical="center"/>
    </xf>
    <xf numFmtId="49" fontId="15" fillId="0" borderId="36" xfId="0" applyNumberFormat="1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0" fontId="66" fillId="0" borderId="30" xfId="0" applyFont="1" applyBorder="1" applyAlignment="1" applyProtection="1">
      <alignment horizontal="center" vertical="center"/>
      <protection locked="0"/>
    </xf>
    <xf numFmtId="49" fontId="66" fillId="0" borderId="30" xfId="0" applyNumberFormat="1" applyFont="1" applyBorder="1" applyAlignment="1" applyProtection="1">
      <alignment horizontal="center" vertical="center"/>
      <protection locked="0"/>
    </xf>
    <xf numFmtId="0" fontId="66" fillId="0" borderId="31" xfId="0" applyFont="1" applyBorder="1" applyAlignment="1" applyProtection="1">
      <alignment horizontal="center" vertical="center"/>
      <protection locked="0"/>
    </xf>
    <xf numFmtId="0" fontId="66" fillId="0" borderId="32" xfId="0" applyFont="1" applyBorder="1" applyAlignment="1" applyProtection="1">
      <alignment horizontal="center" vertical="center"/>
      <protection locked="0"/>
    </xf>
    <xf numFmtId="0" fontId="15" fillId="0" borderId="29" xfId="0" applyFont="1" applyBorder="1" applyAlignment="1" applyProtection="1">
      <alignment horizontal="center" vertical="center"/>
      <protection locked="0"/>
    </xf>
    <xf numFmtId="49" fontId="15" fillId="0" borderId="30" xfId="0" applyNumberFormat="1" applyFont="1" applyBorder="1" applyAlignment="1" applyProtection="1">
      <alignment horizontal="center" vertical="center"/>
      <protection locked="0"/>
    </xf>
    <xf numFmtId="0" fontId="15" fillId="0" borderId="58" xfId="0" applyFont="1" applyBorder="1" applyAlignment="1" applyProtection="1">
      <alignment horizontal="center" vertical="center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55" fillId="11" borderId="2" xfId="0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  <protection locked="0"/>
    </xf>
    <xf numFmtId="49" fontId="46" fillId="0" borderId="36" xfId="0" applyNumberFormat="1" applyFont="1" applyBorder="1" applyAlignment="1" applyProtection="1">
      <alignment horizontal="center" vertical="center"/>
      <protection locked="0"/>
    </xf>
    <xf numFmtId="49" fontId="45" fillId="0" borderId="34" xfId="5" applyNumberFormat="1" applyFont="1" applyFill="1" applyBorder="1" applyAlignment="1" applyProtection="1">
      <alignment horizontal="center" vertical="center"/>
      <protection locked="0"/>
    </xf>
    <xf numFmtId="49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8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55" fillId="0" borderId="29" xfId="0" applyFont="1" applyBorder="1" applyAlignment="1" applyProtection="1">
      <alignment horizontal="center" vertical="center"/>
      <protection locked="0"/>
    </xf>
    <xf numFmtId="49" fontId="63" fillId="0" borderId="30" xfId="0" applyNumberFormat="1" applyFont="1" applyBorder="1" applyAlignment="1" applyProtection="1">
      <alignment horizontal="center" vertical="center"/>
      <protection locked="0"/>
    </xf>
    <xf numFmtId="49" fontId="64" fillId="0" borderId="30" xfId="0" applyNumberFormat="1" applyFont="1" applyBorder="1" applyAlignment="1" applyProtection="1">
      <alignment horizontal="center" vertical="center"/>
      <protection locked="0"/>
    </xf>
    <xf numFmtId="49" fontId="64" fillId="0" borderId="31" xfId="0" applyNumberFormat="1" applyFont="1" applyBorder="1" applyAlignment="1" applyProtection="1">
      <alignment horizontal="center" vertical="center"/>
      <protection locked="0"/>
    </xf>
    <xf numFmtId="0" fontId="65" fillId="0" borderId="30" xfId="0" applyFont="1" applyBorder="1" applyAlignment="1" applyProtection="1">
      <alignment horizontal="center" vertical="center"/>
      <protection locked="0"/>
    </xf>
    <xf numFmtId="0" fontId="39" fillId="0" borderId="32" xfId="5" applyNumberFormat="1" applyBorder="1" applyAlignment="1" applyProtection="1">
      <alignment horizontal="center" vertical="center"/>
      <protection locked="0"/>
    </xf>
    <xf numFmtId="0" fontId="39" fillId="0" borderId="32" xfId="5" applyBorder="1" applyAlignment="1" applyProtection="1">
      <alignment horizontal="center" vertical="center"/>
      <protection locked="0"/>
    </xf>
    <xf numFmtId="0" fontId="39" fillId="0" borderId="1" xfId="5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vertical="center"/>
    </xf>
    <xf numFmtId="0" fontId="0" fillId="0" borderId="62" xfId="0" applyBorder="1" applyProtection="1">
      <alignment vertical="center"/>
    </xf>
    <xf numFmtId="0" fontId="0" fillId="0" borderId="5" xfId="0" applyBorder="1" applyAlignment="1" applyProtection="1">
      <alignment horizontal="center" vertical="center"/>
    </xf>
    <xf numFmtId="0" fontId="55" fillId="8" borderId="30" xfId="0" applyFont="1" applyFill="1" applyBorder="1" applyAlignment="1" applyProtection="1">
      <alignment horizontal="left" vertical="center" wrapText="1"/>
    </xf>
    <xf numFmtId="0" fontId="42" fillId="0" borderId="1" xfId="4" applyFont="1" applyFill="1" applyBorder="1" applyAlignment="1" applyProtection="1">
      <alignment horizontal="center" vertical="center" wrapText="1"/>
    </xf>
    <xf numFmtId="0" fontId="2" fillId="14" borderId="12" xfId="4" applyFont="1" applyFill="1" applyBorder="1" applyAlignment="1" applyProtection="1">
      <alignment horizontal="center" vertical="center"/>
    </xf>
    <xf numFmtId="0" fontId="2" fillId="14" borderId="19" xfId="4" applyFont="1" applyFill="1" applyBorder="1" applyAlignment="1" applyProtection="1">
      <alignment horizontal="center" vertical="center"/>
    </xf>
    <xf numFmtId="0" fontId="2" fillId="14" borderId="3" xfId="4" applyFont="1" applyFill="1" applyBorder="1" applyAlignment="1" applyProtection="1">
      <alignment horizontal="center" vertical="center"/>
    </xf>
    <xf numFmtId="0" fontId="34" fillId="4" borderId="0" xfId="4" applyFont="1" applyFill="1" applyAlignment="1" applyProtection="1">
      <alignment horizontal="center" vertical="center"/>
    </xf>
    <xf numFmtId="0" fontId="2" fillId="0" borderId="0" xfId="4" applyFont="1" applyBorder="1" applyAlignment="1" applyProtection="1">
      <alignment horizontal="left" vertical="center" wrapText="1"/>
    </xf>
    <xf numFmtId="0" fontId="2" fillId="14" borderId="2" xfId="4" applyFont="1" applyFill="1" applyBorder="1" applyAlignment="1" applyProtection="1">
      <alignment horizontal="center" vertical="center"/>
    </xf>
    <xf numFmtId="0" fontId="2" fillId="14" borderId="26" xfId="4" applyFont="1" applyFill="1" applyBorder="1" applyAlignment="1" applyProtection="1">
      <alignment horizontal="center" vertical="center"/>
    </xf>
    <xf numFmtId="0" fontId="42" fillId="0" borderId="12" xfId="4" applyFont="1" applyFill="1" applyBorder="1" applyAlignment="1" applyProtection="1">
      <alignment horizontal="center" vertical="top" wrapText="1"/>
    </xf>
    <xf numFmtId="0" fontId="42" fillId="0" borderId="19" xfId="4" applyFont="1" applyFill="1" applyBorder="1" applyAlignment="1" applyProtection="1">
      <alignment horizontal="center" vertical="top" wrapText="1"/>
    </xf>
    <xf numFmtId="0" fontId="42" fillId="0" borderId="3" xfId="4" applyFont="1" applyFill="1" applyBorder="1" applyAlignment="1" applyProtection="1">
      <alignment horizontal="center" vertical="top" wrapText="1"/>
    </xf>
    <xf numFmtId="0" fontId="11" fillId="0" borderId="17" xfId="0" applyFont="1" applyBorder="1" applyAlignment="1" applyProtection="1">
      <alignment horizontal="center" vertical="center" wrapText="1"/>
    </xf>
    <xf numFmtId="0" fontId="16" fillId="8" borderId="12" xfId="1" applyFont="1" applyFill="1" applyBorder="1" applyAlignment="1" applyProtection="1">
      <alignment horizontal="center" vertical="center" wrapText="1"/>
    </xf>
    <xf numFmtId="0" fontId="16" fillId="8" borderId="19" xfId="1" applyFont="1" applyFill="1" applyBorder="1" applyAlignment="1" applyProtection="1">
      <alignment horizontal="center" vertical="center" wrapText="1"/>
    </xf>
    <xf numFmtId="0" fontId="16" fillId="8" borderId="3" xfId="1" applyFont="1" applyFill="1" applyBorder="1" applyAlignment="1" applyProtection="1">
      <alignment horizontal="center" vertical="center" wrapText="1"/>
    </xf>
    <xf numFmtId="0" fontId="26" fillId="8" borderId="2" xfId="0" applyFont="1" applyFill="1" applyBorder="1" applyAlignment="1" applyProtection="1">
      <alignment horizontal="center" vertical="center"/>
    </xf>
    <xf numFmtId="0" fontId="26" fillId="8" borderId="26" xfId="0" applyFont="1" applyFill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/>
    </xf>
    <xf numFmtId="0" fontId="26" fillId="8" borderId="21" xfId="0" applyFont="1" applyFill="1" applyBorder="1" applyAlignment="1" applyProtection="1">
      <alignment horizontal="center" vertical="center" wrapText="1"/>
    </xf>
    <xf numFmtId="0" fontId="26" fillId="8" borderId="23" xfId="0" applyFont="1" applyFill="1" applyBorder="1" applyAlignment="1" applyProtection="1">
      <alignment horizontal="center" vertical="center"/>
    </xf>
    <xf numFmtId="0" fontId="23" fillId="0" borderId="22" xfId="2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 applyProtection="1">
      <alignment horizontal="center" vertical="center" wrapText="1"/>
    </xf>
    <xf numFmtId="0" fontId="52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55" fillId="8" borderId="30" xfId="0" applyFont="1" applyFill="1" applyBorder="1" applyAlignment="1" applyProtection="1">
      <alignment horizontal="left" vertical="center" wrapText="1"/>
    </xf>
    <xf numFmtId="0" fontId="16" fillId="8" borderId="15" xfId="1" applyFont="1" applyFill="1" applyBorder="1" applyAlignment="1" applyProtection="1">
      <alignment horizontal="center" vertical="center" wrapText="1"/>
    </xf>
    <xf numFmtId="0" fontId="16" fillId="8" borderId="18" xfId="1" applyFont="1" applyFill="1" applyBorder="1" applyAlignment="1" applyProtection="1">
      <alignment horizontal="center" vertical="center" wrapText="1"/>
    </xf>
    <xf numFmtId="0" fontId="15" fillId="0" borderId="58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58" fillId="8" borderId="1" xfId="0" applyFont="1" applyFill="1" applyBorder="1" applyAlignment="1" applyProtection="1">
      <alignment horizontal="center" vertical="center" wrapText="1"/>
    </xf>
    <xf numFmtId="49" fontId="15" fillId="0" borderId="58" xfId="0" applyNumberFormat="1" applyFont="1" applyBorder="1" applyAlignment="1" applyProtection="1">
      <alignment horizontal="center" vertical="center"/>
      <protection locked="0"/>
    </xf>
    <xf numFmtId="49" fontId="15" fillId="0" borderId="32" xfId="0" applyNumberFormat="1" applyFont="1" applyBorder="1" applyAlignment="1" applyProtection="1">
      <alignment horizontal="center" vertical="center"/>
      <protection locked="0"/>
    </xf>
    <xf numFmtId="0" fontId="28" fillId="8" borderId="12" xfId="1" applyFont="1" applyFill="1" applyBorder="1" applyAlignment="1" applyProtection="1">
      <alignment horizontal="center" vertical="center" wrapText="1"/>
    </xf>
    <xf numFmtId="0" fontId="28" fillId="8" borderId="19" xfId="1" applyFont="1" applyFill="1" applyBorder="1" applyAlignment="1" applyProtection="1">
      <alignment horizontal="center" vertical="center" wrapText="1"/>
    </xf>
    <xf numFmtId="0" fontId="28" fillId="8" borderId="3" xfId="1" applyFont="1" applyFill="1" applyBorder="1" applyAlignment="1" applyProtection="1">
      <alignment horizontal="center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5" fillId="11" borderId="26" xfId="0" applyFont="1" applyFill="1" applyBorder="1" applyAlignment="1" applyProtection="1">
      <alignment horizontal="center" vertical="center"/>
    </xf>
    <xf numFmtId="0" fontId="0" fillId="7" borderId="6" xfId="0" applyFill="1" applyBorder="1" applyAlignment="1" applyProtection="1">
      <alignment horizontal="center" vertical="center"/>
    </xf>
    <xf numFmtId="0" fontId="0" fillId="7" borderId="40" xfId="0" applyFill="1" applyBorder="1" applyAlignment="1" applyProtection="1">
      <alignment horizontal="center" vertical="center"/>
    </xf>
    <xf numFmtId="0" fontId="61" fillId="11" borderId="1" xfId="1" applyFont="1" applyFill="1" applyBorder="1" applyAlignment="1" applyProtection="1">
      <alignment horizontal="center" vertical="center"/>
    </xf>
    <xf numFmtId="0" fontId="16" fillId="0" borderId="13" xfId="2" applyFont="1" applyFill="1" applyBorder="1" applyAlignment="1" applyProtection="1">
      <alignment horizontal="center" vertical="center" wrapText="1"/>
    </xf>
    <xf numFmtId="0" fontId="16" fillId="0" borderId="15" xfId="2" applyFont="1" applyFill="1" applyBorder="1" applyAlignment="1" applyProtection="1">
      <alignment horizontal="center" vertical="center" wrapText="1"/>
    </xf>
    <xf numFmtId="0" fontId="16" fillId="0" borderId="17" xfId="2" applyFont="1" applyFill="1" applyBorder="1" applyAlignment="1" applyProtection="1">
      <alignment horizontal="center" vertical="center" wrapText="1"/>
    </xf>
    <xf numFmtId="0" fontId="16" fillId="0" borderId="18" xfId="2" applyFont="1" applyFill="1" applyBorder="1" applyAlignment="1" applyProtection="1">
      <alignment horizontal="center" vertical="center" wrapText="1"/>
    </xf>
    <xf numFmtId="0" fontId="16" fillId="0" borderId="21" xfId="2" applyFont="1" applyFill="1" applyBorder="1" applyAlignment="1" applyProtection="1">
      <alignment horizontal="center" vertical="center" wrapText="1"/>
    </xf>
    <xf numFmtId="0" fontId="16" fillId="0" borderId="23" xfId="2" applyFont="1" applyFill="1" applyBorder="1" applyAlignment="1" applyProtection="1">
      <alignment horizontal="center" vertical="center" wrapText="1"/>
    </xf>
    <xf numFmtId="0" fontId="0" fillId="0" borderId="13" xfId="0" applyFont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vertical="center"/>
    </xf>
    <xf numFmtId="0" fontId="0" fillId="0" borderId="17" xfId="0" applyFont="1" applyBorder="1" applyAlignment="1" applyProtection="1">
      <alignment horizontal="center" vertical="center"/>
    </xf>
    <xf numFmtId="0" fontId="0" fillId="0" borderId="18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horizontal="center" vertical="center"/>
    </xf>
    <xf numFmtId="0" fontId="0" fillId="0" borderId="23" xfId="0" applyFont="1" applyBorder="1" applyAlignment="1" applyProtection="1">
      <alignment horizontal="center" vertical="center"/>
    </xf>
    <xf numFmtId="0" fontId="60" fillId="11" borderId="13" xfId="0" applyFont="1" applyFill="1" applyBorder="1" applyAlignment="1" applyProtection="1">
      <alignment horizontal="center" vertical="center"/>
    </xf>
    <xf numFmtId="0" fontId="60" fillId="11" borderId="15" xfId="0" applyFont="1" applyFill="1" applyBorder="1" applyAlignment="1" applyProtection="1">
      <alignment horizontal="center" vertical="center"/>
    </xf>
    <xf numFmtId="0" fontId="60" fillId="11" borderId="17" xfId="0" applyFont="1" applyFill="1" applyBorder="1" applyAlignment="1" applyProtection="1">
      <alignment horizontal="center" vertical="center"/>
    </xf>
    <xf numFmtId="0" fontId="60" fillId="11" borderId="18" xfId="0" applyFont="1" applyFill="1" applyBorder="1" applyAlignment="1" applyProtection="1">
      <alignment horizontal="center" vertical="center"/>
    </xf>
    <xf numFmtId="0" fontId="60" fillId="11" borderId="21" xfId="0" applyFont="1" applyFill="1" applyBorder="1" applyAlignment="1" applyProtection="1">
      <alignment horizontal="center" vertical="center"/>
    </xf>
    <xf numFmtId="0" fontId="60" fillId="11" borderId="23" xfId="0" applyFont="1" applyFill="1" applyBorder="1" applyAlignment="1" applyProtection="1">
      <alignment horizontal="center" vertical="center"/>
    </xf>
    <xf numFmtId="0" fontId="0" fillId="7" borderId="60" xfId="0" applyFill="1" applyBorder="1" applyAlignment="1" applyProtection="1">
      <alignment horizontal="center" vertical="center"/>
    </xf>
    <xf numFmtId="0" fontId="0" fillId="7" borderId="61" xfId="0" applyFill="1" applyBorder="1" applyAlignment="1" applyProtection="1">
      <alignment horizontal="center" vertical="center"/>
    </xf>
    <xf numFmtId="0" fontId="28" fillId="0" borderId="13" xfId="2" applyFont="1" applyFill="1" applyBorder="1" applyAlignment="1" applyProtection="1">
      <alignment horizontal="center" vertical="center" wrapText="1"/>
      <protection locked="0"/>
    </xf>
    <xf numFmtId="0" fontId="28" fillId="0" borderId="15" xfId="2" applyFont="1" applyFill="1" applyBorder="1" applyAlignment="1" applyProtection="1">
      <alignment horizontal="center" vertical="center" wrapText="1"/>
      <protection locked="0"/>
    </xf>
    <xf numFmtId="0" fontId="28" fillId="0" borderId="17" xfId="2" applyFont="1" applyFill="1" applyBorder="1" applyAlignment="1" applyProtection="1">
      <alignment horizontal="center" vertical="center" wrapText="1"/>
      <protection locked="0"/>
    </xf>
    <xf numFmtId="0" fontId="28" fillId="0" borderId="18" xfId="2" applyFont="1" applyFill="1" applyBorder="1" applyAlignment="1" applyProtection="1">
      <alignment horizontal="center" vertical="center" wrapText="1"/>
      <protection locked="0"/>
    </xf>
    <xf numFmtId="0" fontId="28" fillId="0" borderId="21" xfId="2" applyFont="1" applyFill="1" applyBorder="1" applyAlignment="1" applyProtection="1">
      <alignment horizontal="center" vertical="center" wrapText="1"/>
      <protection locked="0"/>
    </xf>
    <xf numFmtId="0" fontId="28" fillId="0" borderId="23" xfId="2" applyFont="1" applyFill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16" fillId="11" borderId="1" xfId="1" applyFont="1" applyFill="1" applyBorder="1" applyAlignment="1" applyProtection="1">
      <alignment horizontal="center" vertical="center"/>
    </xf>
    <xf numFmtId="0" fontId="28" fillId="0" borderId="13" xfId="2" applyFont="1" applyFill="1" applyBorder="1" applyAlignment="1" applyProtection="1">
      <alignment horizontal="center" vertical="center" wrapText="1"/>
    </xf>
    <xf numFmtId="0" fontId="28" fillId="0" borderId="15" xfId="2" applyFont="1" applyFill="1" applyBorder="1" applyAlignment="1" applyProtection="1">
      <alignment horizontal="center" vertical="center" wrapText="1"/>
    </xf>
    <xf numFmtId="0" fontId="28" fillId="0" borderId="17" xfId="2" applyFont="1" applyFill="1" applyBorder="1" applyAlignment="1" applyProtection="1">
      <alignment horizontal="center" vertical="center" wrapText="1"/>
    </xf>
    <xf numFmtId="0" fontId="28" fillId="0" borderId="18" xfId="2" applyFont="1" applyFill="1" applyBorder="1" applyAlignment="1" applyProtection="1">
      <alignment horizontal="center" vertical="center" wrapText="1"/>
    </xf>
    <xf numFmtId="0" fontId="28" fillId="0" borderId="21" xfId="2" applyFont="1" applyFill="1" applyBorder="1" applyAlignment="1" applyProtection="1">
      <alignment horizontal="center" vertical="center" wrapText="1"/>
    </xf>
    <xf numFmtId="0" fontId="28" fillId="0" borderId="23" xfId="2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50" fillId="11" borderId="13" xfId="0" applyFont="1" applyFill="1" applyBorder="1" applyAlignment="1" applyProtection="1">
      <alignment horizontal="center" vertical="center"/>
    </xf>
    <xf numFmtId="0" fontId="50" fillId="11" borderId="15" xfId="0" applyFont="1" applyFill="1" applyBorder="1" applyAlignment="1" applyProtection="1">
      <alignment horizontal="center" vertical="center"/>
    </xf>
    <xf numFmtId="0" fontId="50" fillId="11" borderId="17" xfId="0" applyFont="1" applyFill="1" applyBorder="1" applyAlignment="1" applyProtection="1">
      <alignment horizontal="center" vertical="center"/>
    </xf>
    <xf numFmtId="0" fontId="50" fillId="11" borderId="18" xfId="0" applyFont="1" applyFill="1" applyBorder="1" applyAlignment="1" applyProtection="1">
      <alignment horizontal="center" vertical="center"/>
    </xf>
    <xf numFmtId="0" fontId="50" fillId="11" borderId="21" xfId="0" applyFont="1" applyFill="1" applyBorder="1" applyAlignment="1" applyProtection="1">
      <alignment horizontal="center" vertical="center"/>
    </xf>
    <xf numFmtId="0" fontId="50" fillId="11" borderId="23" xfId="0" applyFont="1" applyFill="1" applyBorder="1" applyAlignment="1" applyProtection="1">
      <alignment horizontal="center" vertical="center"/>
    </xf>
    <xf numFmtId="0" fontId="50" fillId="11" borderId="2" xfId="0" applyFont="1" applyFill="1" applyBorder="1" applyAlignment="1" applyProtection="1">
      <alignment horizontal="center" vertical="center"/>
    </xf>
    <xf numFmtId="0" fontId="50" fillId="11" borderId="26" xfId="0" applyFont="1" applyFill="1" applyBorder="1" applyAlignment="1" applyProtection="1">
      <alignment horizontal="center" vertical="center"/>
    </xf>
    <xf numFmtId="0" fontId="36" fillId="15" borderId="0" xfId="4" applyFont="1" applyFill="1" applyAlignment="1" applyProtection="1">
      <alignment horizontal="center" vertical="center"/>
    </xf>
    <xf numFmtId="0" fontId="37" fillId="16" borderId="2" xfId="4" applyFont="1" applyFill="1" applyBorder="1" applyAlignment="1" applyProtection="1">
      <alignment horizontal="center" vertical="center"/>
    </xf>
    <xf numFmtId="0" fontId="37" fillId="16" borderId="25" xfId="4" applyFont="1" applyFill="1" applyBorder="1" applyAlignment="1" applyProtection="1">
      <alignment horizontal="center" vertical="center"/>
    </xf>
    <xf numFmtId="0" fontId="37" fillId="16" borderId="26" xfId="4" applyFont="1" applyFill="1" applyBorder="1" applyAlignment="1" applyProtection="1">
      <alignment horizontal="center" vertical="center"/>
    </xf>
    <xf numFmtId="0" fontId="38" fillId="0" borderId="2" xfId="4" applyFont="1" applyBorder="1" applyAlignment="1" applyProtection="1">
      <alignment horizontal="center" vertical="center"/>
    </xf>
    <xf numFmtId="0" fontId="38" fillId="0" borderId="25" xfId="4" applyFont="1" applyBorder="1" applyAlignment="1" applyProtection="1">
      <alignment horizontal="center" vertical="center"/>
    </xf>
    <xf numFmtId="0" fontId="38" fillId="0" borderId="26" xfId="4" applyFont="1" applyBorder="1" applyAlignment="1" applyProtection="1">
      <alignment horizontal="center" vertical="center"/>
    </xf>
    <xf numFmtId="0" fontId="38" fillId="0" borderId="2" xfId="4" applyFont="1" applyBorder="1" applyAlignment="1" applyProtection="1">
      <alignment horizontal="center" vertical="center"/>
      <protection locked="0"/>
    </xf>
    <xf numFmtId="0" fontId="38" fillId="0" borderId="25" xfId="4" applyFont="1" applyBorder="1" applyAlignment="1" applyProtection="1">
      <alignment horizontal="center" vertical="center"/>
      <protection locked="0"/>
    </xf>
    <xf numFmtId="0" fontId="38" fillId="0" borderId="26" xfId="4" applyFont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177" fontId="0" fillId="0" borderId="25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5" fontId="55" fillId="0" borderId="63" xfId="0" applyNumberFormat="1" applyFont="1" applyBorder="1" applyAlignment="1" applyProtection="1">
      <alignment horizontal="center" vertical="center" wrapText="1"/>
      <protection locked="0"/>
    </xf>
    <xf numFmtId="0" fontId="55" fillId="0" borderId="63" xfId="0" applyFont="1" applyBorder="1" applyAlignment="1" applyProtection="1">
      <alignment horizontal="center" vertical="center" wrapText="1"/>
      <protection locked="0"/>
    </xf>
    <xf numFmtId="0" fontId="50" fillId="0" borderId="63" xfId="0" applyFont="1" applyFill="1" applyBorder="1" applyAlignment="1" applyProtection="1">
      <alignment horizontal="center" vertical="center" wrapText="1"/>
      <protection locked="0"/>
    </xf>
  </cellXfs>
  <cellStyles count="8">
    <cellStyle name="アクセント 1" xfId="1" builtinId="29"/>
    <cellStyle name="タイトル" xfId="2" builtinId="15"/>
    <cellStyle name="ハイパーリンク" xfId="5" builtinId="8"/>
    <cellStyle name="桁区切り" xfId="6" builtinId="6"/>
    <cellStyle name="通貨" xfId="7" builtinId="7"/>
    <cellStyle name="標準" xfId="0" builtinId="0"/>
    <cellStyle name="標準 2" xfId="3"/>
    <cellStyle name="標準 3" xfId="4"/>
  </cellStyles>
  <dxfs count="2"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D33" lockText="1" noThreeD="1"/>
</file>

<file path=xl/ctrlProps/ctrlProp2.xml><?xml version="1.0" encoding="utf-8"?>
<formControlPr xmlns="http://schemas.microsoft.com/office/spreadsheetml/2009/9/main" objectType="CheckBox" checked="Checked" fmlaLink="$D$43" lockText="1" noThreeD="1"/>
</file>

<file path=xl/ctrlProps/ctrlProp3.xml><?xml version="1.0" encoding="utf-8"?>
<formControlPr xmlns="http://schemas.microsoft.com/office/spreadsheetml/2009/9/main" objectType="CheckBox" fmlaLink="$I$43" lockText="1" noThreeD="1"/>
</file>

<file path=xl/ctrlProps/ctrlProp4.xml><?xml version="1.0" encoding="utf-8"?>
<formControlPr xmlns="http://schemas.microsoft.com/office/spreadsheetml/2009/9/main" objectType="CheckBox" fmlaLink="D33" noThreeD="1"/>
</file>

<file path=xl/ctrlProps/ctrlProp5.xml><?xml version="1.0" encoding="utf-8"?>
<formControlPr xmlns="http://schemas.microsoft.com/office/spreadsheetml/2009/9/main" objectType="CheckBox" fmlaLink="$D$43" noThreeD="1"/>
</file>

<file path=xl/ctrlProps/ctrlProp6.xml><?xml version="1.0" encoding="utf-8"?>
<formControlPr xmlns="http://schemas.microsoft.com/office/spreadsheetml/2009/9/main" objectType="CheckBox" fmlaLink="$I$44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4876240</xdr:colOff>
      <xdr:row>0</xdr:row>
      <xdr:rowOff>12887</xdr:rowOff>
    </xdr:from>
    <xdr:to>
      <xdr:col>4</xdr:col>
      <xdr:colOff>31937</xdr:colOff>
      <xdr:row>0</xdr:row>
      <xdr:rowOff>327212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29015" y="12887"/>
          <a:ext cx="1356472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70597</xdr:colOff>
      <xdr:row>9</xdr:row>
      <xdr:rowOff>142875</xdr:rowOff>
    </xdr:from>
    <xdr:to>
      <xdr:col>1</xdr:col>
      <xdr:colOff>2950509</xdr:colOff>
      <xdr:row>11</xdr:row>
      <xdr:rowOff>154640</xdr:rowOff>
    </xdr:to>
    <xdr:sp macro="" textlink="">
      <xdr:nvSpPr>
        <xdr:cNvPr id="4" name="テキスト ボックス 3"/>
        <xdr:cNvSpPr txBox="1"/>
      </xdr:nvSpPr>
      <xdr:spPr>
        <a:xfrm>
          <a:off x="242047" y="4000500"/>
          <a:ext cx="2879912" cy="869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登録頂く商品点数は</a:t>
          </a:r>
        </a:p>
        <a:p>
          <a:pPr algn="ctr"/>
          <a:r>
            <a:rPr kumimoji="1" lang="ja-JP" altLang="en-US" sz="2000" b="1">
              <a:solidFill>
                <a:srgbClr val="FF0000"/>
              </a:solidFill>
            </a:rPr>
            <a:t>上限３点</a:t>
          </a:r>
          <a:r>
            <a:rPr kumimoji="1" lang="ja-JP" altLang="en-US" sz="1800" b="1">
              <a:solidFill>
                <a:srgbClr val="FF0000"/>
              </a:solidFill>
            </a:rPr>
            <a:t>までとなります。</a:t>
          </a:r>
        </a:p>
      </xdr:txBody>
    </xdr:sp>
    <xdr:clientData/>
  </xdr:twoCellAnchor>
  <xdr:twoCellAnchor>
    <xdr:from>
      <xdr:col>1</xdr:col>
      <xdr:colOff>31938</xdr:colOff>
      <xdr:row>16</xdr:row>
      <xdr:rowOff>332254</xdr:rowOff>
    </xdr:from>
    <xdr:to>
      <xdr:col>1</xdr:col>
      <xdr:colOff>2900644</xdr:colOff>
      <xdr:row>16</xdr:row>
      <xdr:rowOff>1428750</xdr:rowOff>
    </xdr:to>
    <xdr:sp macro="" textlink="">
      <xdr:nvSpPr>
        <xdr:cNvPr id="5" name="テキスト ボックス 4"/>
        <xdr:cNvSpPr txBox="1"/>
      </xdr:nvSpPr>
      <xdr:spPr>
        <a:xfrm>
          <a:off x="203388" y="10066804"/>
          <a:ext cx="2868706" cy="10964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非食品の場合は必要ございません。</a:t>
          </a:r>
        </a:p>
        <a:p>
          <a:pPr algn="ctr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食品の場合は必須の業種と</a:t>
          </a:r>
          <a:endParaRPr kumimoji="1" lang="en-US" altLang="ja-JP" sz="1200" b="1">
            <a:solidFill>
              <a:srgbClr val="FF0000"/>
            </a:solidFill>
          </a:endParaRP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必須ではない業種がございます。</a:t>
          </a: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必須かどうかご不明の場合は事務局まで</a:t>
          </a: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お問い合わせください。</a:t>
          </a:r>
        </a:p>
      </xdr:txBody>
    </xdr:sp>
    <xdr:clientData/>
  </xdr:twoCellAnchor>
  <xdr:twoCellAnchor>
    <xdr:from>
      <xdr:col>1</xdr:col>
      <xdr:colOff>156084</xdr:colOff>
      <xdr:row>12</xdr:row>
      <xdr:rowOff>547488</xdr:rowOff>
    </xdr:from>
    <xdr:to>
      <xdr:col>1</xdr:col>
      <xdr:colOff>2789464</xdr:colOff>
      <xdr:row>12</xdr:row>
      <xdr:rowOff>1360714</xdr:rowOff>
    </xdr:to>
    <xdr:sp macro="" textlink="">
      <xdr:nvSpPr>
        <xdr:cNvPr id="6" name="テキスト ボックス 5"/>
        <xdr:cNvSpPr txBox="1"/>
      </xdr:nvSpPr>
      <xdr:spPr>
        <a:xfrm>
          <a:off x="332977" y="5309988"/>
          <a:ext cx="2633380" cy="813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800" b="1">
              <a:solidFill>
                <a:srgbClr val="FF0000"/>
              </a:solidFill>
            </a:rPr>
            <a:t>※</a:t>
          </a:r>
          <a:r>
            <a:rPr kumimoji="1" lang="ja-JP" altLang="en-US" sz="1800" b="1">
              <a:solidFill>
                <a:srgbClr val="FF0000"/>
              </a:solidFill>
            </a:rPr>
            <a:t>非食品の場合は</a:t>
          </a:r>
          <a:endParaRPr kumimoji="1" lang="en-US" altLang="ja-JP" sz="1800" b="1">
            <a:solidFill>
              <a:srgbClr val="FF0000"/>
            </a:solidFill>
          </a:endParaRPr>
        </a:p>
        <a:p>
          <a:pPr algn="ctr"/>
          <a:r>
            <a:rPr kumimoji="1" lang="ja-JP" altLang="en-US" sz="1800" b="1">
              <a:solidFill>
                <a:srgbClr val="FF0000"/>
              </a:solidFill>
            </a:rPr>
            <a:t>必要ございません。</a:t>
          </a:r>
        </a:p>
      </xdr:txBody>
    </xdr:sp>
    <xdr:clientData/>
  </xdr:twoCellAnchor>
  <xdr:twoCellAnchor>
    <xdr:from>
      <xdr:col>1</xdr:col>
      <xdr:colOff>69637</xdr:colOff>
      <xdr:row>12</xdr:row>
      <xdr:rowOff>81643</xdr:rowOff>
    </xdr:from>
    <xdr:to>
      <xdr:col>1</xdr:col>
      <xdr:colOff>2949549</xdr:colOff>
      <xdr:row>13</xdr:row>
      <xdr:rowOff>0</xdr:rowOff>
    </xdr:to>
    <xdr:sp macro="" textlink="">
      <xdr:nvSpPr>
        <xdr:cNvPr id="7" name="テキスト ボックス 6"/>
        <xdr:cNvSpPr txBox="1"/>
      </xdr:nvSpPr>
      <xdr:spPr>
        <a:xfrm>
          <a:off x="246530" y="4844143"/>
          <a:ext cx="2879912" cy="358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③食品衛生検査報告書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3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5101167</xdr:colOff>
      <xdr:row>42</xdr:row>
      <xdr:rowOff>31751</xdr:rowOff>
    </xdr:from>
    <xdr:ext cx="4046749" cy="459100"/>
    <xdr:sp macro="" textlink="">
      <xdr:nvSpPr>
        <xdr:cNvPr id="10" name="テキスト ボックス 9"/>
        <xdr:cNvSpPr txBox="1"/>
      </xdr:nvSpPr>
      <xdr:spPr>
        <a:xfrm>
          <a:off x="6031516" y="16933088"/>
          <a:ext cx="404674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発荷所在地が複数ある場合はこちらで「チェック」をお願いします。</a:t>
          </a:r>
        </a:p>
        <a:p>
          <a:r>
            <a:rPr kumimoji="1" lang="ja-JP" altLang="en-US" sz="1100" b="1"/>
            <a:t>下方にある発荷所在地①～③にそれぞれ記入ください。</a:t>
          </a:r>
        </a:p>
      </xdr:txBody>
    </xdr:sp>
    <xdr:clientData/>
  </xdr:oneCellAnchor>
  <xdr:oneCellAnchor>
    <xdr:from>
      <xdr:col>1</xdr:col>
      <xdr:colOff>709083</xdr:colOff>
      <xdr:row>42</xdr:row>
      <xdr:rowOff>84667</xdr:rowOff>
    </xdr:from>
    <xdr:ext cx="4109074" cy="275717"/>
    <xdr:sp macro="" textlink="">
      <xdr:nvSpPr>
        <xdr:cNvPr id="11" name="テキスト ボックス 10"/>
        <xdr:cNvSpPr txBox="1"/>
      </xdr:nvSpPr>
      <xdr:spPr>
        <a:xfrm>
          <a:off x="1639432" y="16986004"/>
          <a:ext cx="410907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登録「事業者情報」と同じ場合は左記に「チェック」をお願いします。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3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5101167</xdr:colOff>
      <xdr:row>42</xdr:row>
      <xdr:rowOff>31751</xdr:rowOff>
    </xdr:from>
    <xdr:ext cx="4046749" cy="459100"/>
    <xdr:sp macro="" textlink="">
      <xdr:nvSpPr>
        <xdr:cNvPr id="9" name="テキスト ボックス 8"/>
        <xdr:cNvSpPr txBox="1"/>
      </xdr:nvSpPr>
      <xdr:spPr>
        <a:xfrm>
          <a:off x="6031516" y="16933088"/>
          <a:ext cx="404674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発荷所在地が複数ある場合はこちらで「チェック」をお願いします。</a:t>
          </a:r>
        </a:p>
        <a:p>
          <a:r>
            <a:rPr kumimoji="1" lang="ja-JP" altLang="en-US" sz="1100" b="1"/>
            <a:t>下方にある発荷所在地①～③にそれぞれ記入ください。</a:t>
          </a:r>
        </a:p>
      </xdr:txBody>
    </xdr:sp>
    <xdr:clientData/>
  </xdr:oneCellAnchor>
  <xdr:oneCellAnchor>
    <xdr:from>
      <xdr:col>1</xdr:col>
      <xdr:colOff>609399</xdr:colOff>
      <xdr:row>42</xdr:row>
      <xdr:rowOff>128971</xdr:rowOff>
    </xdr:from>
    <xdr:ext cx="4109074" cy="275717"/>
    <xdr:sp macro="" textlink="">
      <xdr:nvSpPr>
        <xdr:cNvPr id="10" name="テキスト ボックス 9"/>
        <xdr:cNvSpPr txBox="1"/>
      </xdr:nvSpPr>
      <xdr:spPr>
        <a:xfrm>
          <a:off x="1539748" y="17030308"/>
          <a:ext cx="410907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登録「事業者情報」と同じ場合は左記に「チェック」をお願いします。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319739</xdr:colOff>
      <xdr:row>11</xdr:row>
      <xdr:rowOff>170961</xdr:rowOff>
    </xdr:from>
    <xdr:to>
      <xdr:col>4</xdr:col>
      <xdr:colOff>3428999</xdr:colOff>
      <xdr:row>19</xdr:row>
      <xdr:rowOff>340180</xdr:rowOff>
    </xdr:to>
    <xdr:pic>
      <xdr:nvPicPr>
        <xdr:cNvPr id="4" name="図 3" descr="2014御歳暮表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89168" y="2307282"/>
          <a:ext cx="6796796" cy="4714004"/>
        </a:xfrm>
        <a:prstGeom prst="rect">
          <a:avLst/>
        </a:prstGeom>
      </xdr:spPr>
    </xdr:pic>
    <xdr:clientData/>
  </xdr:twoCellAnchor>
  <xdr:twoCellAnchor>
    <xdr:from>
      <xdr:col>3</xdr:col>
      <xdr:colOff>2963991</xdr:colOff>
      <xdr:row>11</xdr:row>
      <xdr:rowOff>149678</xdr:rowOff>
    </xdr:from>
    <xdr:to>
      <xdr:col>4</xdr:col>
      <xdr:colOff>285750</xdr:colOff>
      <xdr:row>11</xdr:row>
      <xdr:rowOff>449036</xdr:rowOff>
    </xdr:to>
    <xdr:sp macro="" textlink="">
      <xdr:nvSpPr>
        <xdr:cNvPr id="5" name="正方形/長方形 4"/>
        <xdr:cNvSpPr/>
      </xdr:nvSpPr>
      <xdr:spPr>
        <a:xfrm>
          <a:off x="10094134" y="2490107"/>
          <a:ext cx="1009295" cy="299358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473527</xdr:colOff>
      <xdr:row>34</xdr:row>
      <xdr:rowOff>478970</xdr:rowOff>
    </xdr:from>
    <xdr:to>
      <xdr:col>4</xdr:col>
      <xdr:colOff>3101465</xdr:colOff>
      <xdr:row>54</xdr:row>
      <xdr:rowOff>1836964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8558410" y="12178873"/>
          <a:ext cx="4405994" cy="6315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1279073</xdr:colOff>
      <xdr:row>11</xdr:row>
      <xdr:rowOff>169794</xdr:rowOff>
    </xdr:from>
    <xdr:to>
      <xdr:col>4</xdr:col>
      <xdr:colOff>3252109</xdr:colOff>
      <xdr:row>15</xdr:row>
      <xdr:rowOff>367393</xdr:rowOff>
    </xdr:to>
    <xdr:sp macro="" textlink="">
      <xdr:nvSpPr>
        <xdr:cNvPr id="10" name="正方形/長方形 9"/>
        <xdr:cNvSpPr/>
      </xdr:nvSpPr>
      <xdr:spPr>
        <a:xfrm>
          <a:off x="12096752" y="2510223"/>
          <a:ext cx="1973036" cy="242917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3293285</xdr:colOff>
      <xdr:row>12</xdr:row>
      <xdr:rowOff>54428</xdr:rowOff>
    </xdr:from>
    <xdr:to>
      <xdr:col>4</xdr:col>
      <xdr:colOff>68037</xdr:colOff>
      <xdr:row>12</xdr:row>
      <xdr:rowOff>190500</xdr:rowOff>
    </xdr:to>
    <xdr:sp macro="" textlink="">
      <xdr:nvSpPr>
        <xdr:cNvPr id="11" name="正方形/長方形 10"/>
        <xdr:cNvSpPr/>
      </xdr:nvSpPr>
      <xdr:spPr>
        <a:xfrm>
          <a:off x="10423428" y="2857499"/>
          <a:ext cx="462288" cy="13607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1379905</xdr:colOff>
      <xdr:row>12</xdr:row>
      <xdr:rowOff>219154</xdr:rowOff>
    </xdr:from>
    <xdr:to>
      <xdr:col>4</xdr:col>
      <xdr:colOff>1599711</xdr:colOff>
      <xdr:row>21</xdr:row>
      <xdr:rowOff>138353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8174" y="2685885"/>
          <a:ext cx="3907691" cy="4461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1257788</xdr:colOff>
      <xdr:row>33</xdr:row>
      <xdr:rowOff>402981</xdr:rowOff>
    </xdr:from>
    <xdr:to>
      <xdr:col>4</xdr:col>
      <xdr:colOff>2898460</xdr:colOff>
      <xdr:row>55</xdr:row>
      <xdr:rowOff>273817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7827177" y="7107534"/>
          <a:ext cx="3717471" cy="5328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1854200</xdr:colOff>
      <xdr:row>12</xdr:row>
      <xdr:rowOff>241300</xdr:rowOff>
    </xdr:from>
    <xdr:to>
      <xdr:col>4</xdr:col>
      <xdr:colOff>1859474</xdr:colOff>
      <xdr:row>21</xdr:row>
      <xdr:rowOff>22225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09000" y="2705100"/>
          <a:ext cx="3688274" cy="3133725"/>
        </a:xfrm>
        <a:prstGeom prst="rect">
          <a:avLst/>
        </a:prstGeom>
      </xdr:spPr>
    </xdr:pic>
    <xdr:clientData/>
  </xdr:twoCellAnchor>
  <xdr:twoCellAnchor editAs="oneCell">
    <xdr:from>
      <xdr:col>3</xdr:col>
      <xdr:colOff>2114102</xdr:colOff>
      <xdr:row>33</xdr:row>
      <xdr:rowOff>269873</xdr:rowOff>
    </xdr:from>
    <xdr:to>
      <xdr:col>4</xdr:col>
      <xdr:colOff>1921271</xdr:colOff>
      <xdr:row>54</xdr:row>
      <xdr:rowOff>111125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79902" y="8397873"/>
          <a:ext cx="3490169" cy="40957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3714750</xdr:colOff>
      <xdr:row>0</xdr:row>
      <xdr:rowOff>381000</xdr:rowOff>
    </xdr:from>
    <xdr:to>
      <xdr:col>5</xdr:col>
      <xdr:colOff>6351</xdr:colOff>
      <xdr:row>1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381000"/>
          <a:ext cx="6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146050</xdr:colOff>
      <xdr:row>0</xdr:row>
      <xdr:rowOff>31750</xdr:rowOff>
    </xdr:from>
    <xdr:to>
      <xdr:col>12</xdr:col>
      <xdr:colOff>660401</xdr:colOff>
      <xdr:row>0</xdr:row>
      <xdr:rowOff>492125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2300" y="31750"/>
          <a:ext cx="119697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9</xdr:row>
      <xdr:rowOff>127000</xdr:rowOff>
    </xdr:from>
    <xdr:to>
      <xdr:col>13</xdr:col>
      <xdr:colOff>1</xdr:colOff>
      <xdr:row>33</xdr:row>
      <xdr:rowOff>74772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0" y="2546350"/>
          <a:ext cx="7658100" cy="42911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247650</xdr:colOff>
      <xdr:row>36</xdr:row>
      <xdr:rowOff>123825</xdr:rowOff>
    </xdr:from>
    <xdr:to>
      <xdr:col>12</xdr:col>
      <xdr:colOff>152400</xdr:colOff>
      <xdr:row>60</xdr:row>
      <xdr:rowOff>389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7448550"/>
          <a:ext cx="6762749" cy="421996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3714750</xdr:colOff>
      <xdr:row>0</xdr:row>
      <xdr:rowOff>381000</xdr:rowOff>
    </xdr:from>
    <xdr:to>
      <xdr:col>4</xdr:col>
      <xdr:colOff>6350</xdr:colOff>
      <xdr:row>1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381000"/>
          <a:ext cx="6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146050</xdr:colOff>
      <xdr:row>0</xdr:row>
      <xdr:rowOff>31750</xdr:rowOff>
    </xdr:from>
    <xdr:to>
      <xdr:col>11</xdr:col>
      <xdr:colOff>660400</xdr:colOff>
      <xdr:row>0</xdr:row>
      <xdr:rowOff>492125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04050" y="31750"/>
          <a:ext cx="1200150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oroki%20omura/AppData/Local/Microsoft/Windows/Temporary%20Internet%20Files/Content.Outlook/DHN27WA4/&#26368;&#26032;_&#12304;&#12405;&#12427;&#12373;&#12392;&#21517;&#29289;&#12305;&#25552;&#20986;&#24517;&#38920;&#26360;&#39006;&#19968;&#24335;_&#31570;&#20117;&#12481;&#12455;&#12483;&#12463;&#12508;&#12483;&#12463;&#12473;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※必要書類チェックリスト"/>
      <sheetName val="事業者情報"/>
      <sheetName val="商品情報_食品（記載例）"/>
      <sheetName val="商品情報_食品①"/>
      <sheetName val="商品情報_食品②"/>
      <sheetName val="商品情報_食品③"/>
      <sheetName val="商品情報_非食品（記載例）"/>
      <sheetName val="商品情報_非食品①"/>
      <sheetName val="商品情報_非食品②"/>
      <sheetName val="商品情報_非食品③"/>
      <sheetName val="食品衛生検査※例※"/>
      <sheetName val="保険※例※"/>
      <sheetName val="カラー"/>
      <sheetName val="サイズ"/>
      <sheetName val="カテゴリ"/>
      <sheetName val="提出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B2" t="str">
            <v>食品</v>
          </cell>
        </row>
        <row r="3">
          <cell r="B3" t="str">
            <v>飲料</v>
          </cell>
        </row>
        <row r="4">
          <cell r="B4" t="str">
            <v>生活グッズ・インテリア用品</v>
          </cell>
        </row>
        <row r="5">
          <cell r="B5" t="str">
            <v>服飾・小物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mailto:nipponselect@nipponselect.com" TargetMode="External"/><Relationship Id="rId1" Type="http://schemas.openxmlformats.org/officeDocument/2006/relationships/hyperlink" Target="http://www.nipponselect.com/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E17"/>
  <sheetViews>
    <sheetView showGridLines="0" zoomScale="59" zoomScaleNormal="59" zoomScaleSheetLayoutView="85" workbookViewId="0">
      <selection activeCell="B20" sqref="B20"/>
    </sheetView>
  </sheetViews>
  <sheetFormatPr defaultColWidth="12.625" defaultRowHeight="30" customHeight="1"/>
  <cols>
    <col min="1" max="1" width="2.25" style="84" customWidth="1"/>
    <col min="2" max="2" width="39.125" style="84" bestFit="1" customWidth="1"/>
    <col min="3" max="3" width="68.75" style="84" customWidth="1"/>
    <col min="4" max="4" width="12.625" style="84" customWidth="1"/>
    <col min="5" max="13" width="6.625" style="84" customWidth="1"/>
    <col min="14" max="256" width="12.625" style="84"/>
    <col min="257" max="257" width="4.375" style="84" customWidth="1"/>
    <col min="258" max="258" width="30.5" style="84" customWidth="1"/>
    <col min="259" max="259" width="13.125" style="84" customWidth="1"/>
    <col min="260" max="260" width="68" style="84" customWidth="1"/>
    <col min="261" max="269" width="6.625" style="84" customWidth="1"/>
    <col min="270" max="512" width="12.625" style="84"/>
    <col min="513" max="513" width="4.375" style="84" customWidth="1"/>
    <col min="514" max="514" width="30.5" style="84" customWidth="1"/>
    <col min="515" max="515" width="13.125" style="84" customWidth="1"/>
    <col min="516" max="516" width="68" style="84" customWidth="1"/>
    <col min="517" max="525" width="6.625" style="84" customWidth="1"/>
    <col min="526" max="768" width="12.625" style="84"/>
    <col min="769" max="769" width="4.375" style="84" customWidth="1"/>
    <col min="770" max="770" width="30.5" style="84" customWidth="1"/>
    <col min="771" max="771" width="13.125" style="84" customWidth="1"/>
    <col min="772" max="772" width="68" style="84" customWidth="1"/>
    <col min="773" max="781" width="6.625" style="84" customWidth="1"/>
    <col min="782" max="1024" width="12.625" style="84"/>
    <col min="1025" max="1025" width="4.375" style="84" customWidth="1"/>
    <col min="1026" max="1026" width="30.5" style="84" customWidth="1"/>
    <col min="1027" max="1027" width="13.125" style="84" customWidth="1"/>
    <col min="1028" max="1028" width="68" style="84" customWidth="1"/>
    <col min="1029" max="1037" width="6.625" style="84" customWidth="1"/>
    <col min="1038" max="1280" width="12.625" style="84"/>
    <col min="1281" max="1281" width="4.375" style="84" customWidth="1"/>
    <col min="1282" max="1282" width="30.5" style="84" customWidth="1"/>
    <col min="1283" max="1283" width="13.125" style="84" customWidth="1"/>
    <col min="1284" max="1284" width="68" style="84" customWidth="1"/>
    <col min="1285" max="1293" width="6.625" style="84" customWidth="1"/>
    <col min="1294" max="1536" width="12.625" style="84"/>
    <col min="1537" max="1537" width="4.375" style="84" customWidth="1"/>
    <col min="1538" max="1538" width="30.5" style="84" customWidth="1"/>
    <col min="1539" max="1539" width="13.125" style="84" customWidth="1"/>
    <col min="1540" max="1540" width="68" style="84" customWidth="1"/>
    <col min="1541" max="1549" width="6.625" style="84" customWidth="1"/>
    <col min="1550" max="1792" width="12.625" style="84"/>
    <col min="1793" max="1793" width="4.375" style="84" customWidth="1"/>
    <col min="1794" max="1794" width="30.5" style="84" customWidth="1"/>
    <col min="1795" max="1795" width="13.125" style="84" customWidth="1"/>
    <col min="1796" max="1796" width="68" style="84" customWidth="1"/>
    <col min="1797" max="1805" width="6.625" style="84" customWidth="1"/>
    <col min="1806" max="2048" width="12.625" style="84"/>
    <col min="2049" max="2049" width="4.375" style="84" customWidth="1"/>
    <col min="2050" max="2050" width="30.5" style="84" customWidth="1"/>
    <col min="2051" max="2051" width="13.125" style="84" customWidth="1"/>
    <col min="2052" max="2052" width="68" style="84" customWidth="1"/>
    <col min="2053" max="2061" width="6.625" style="84" customWidth="1"/>
    <col min="2062" max="2304" width="12.625" style="84"/>
    <col min="2305" max="2305" width="4.375" style="84" customWidth="1"/>
    <col min="2306" max="2306" width="30.5" style="84" customWidth="1"/>
    <col min="2307" max="2307" width="13.125" style="84" customWidth="1"/>
    <col min="2308" max="2308" width="68" style="84" customWidth="1"/>
    <col min="2309" max="2317" width="6.625" style="84" customWidth="1"/>
    <col min="2318" max="2560" width="12.625" style="84"/>
    <col min="2561" max="2561" width="4.375" style="84" customWidth="1"/>
    <col min="2562" max="2562" width="30.5" style="84" customWidth="1"/>
    <col min="2563" max="2563" width="13.125" style="84" customWidth="1"/>
    <col min="2564" max="2564" width="68" style="84" customWidth="1"/>
    <col min="2565" max="2573" width="6.625" style="84" customWidth="1"/>
    <col min="2574" max="2816" width="12.625" style="84"/>
    <col min="2817" max="2817" width="4.375" style="84" customWidth="1"/>
    <col min="2818" max="2818" width="30.5" style="84" customWidth="1"/>
    <col min="2819" max="2819" width="13.125" style="84" customWidth="1"/>
    <col min="2820" max="2820" width="68" style="84" customWidth="1"/>
    <col min="2821" max="2829" width="6.625" style="84" customWidth="1"/>
    <col min="2830" max="3072" width="12.625" style="84"/>
    <col min="3073" max="3073" width="4.375" style="84" customWidth="1"/>
    <col min="3074" max="3074" width="30.5" style="84" customWidth="1"/>
    <col min="3075" max="3075" width="13.125" style="84" customWidth="1"/>
    <col min="3076" max="3076" width="68" style="84" customWidth="1"/>
    <col min="3077" max="3085" width="6.625" style="84" customWidth="1"/>
    <col min="3086" max="3328" width="12.625" style="84"/>
    <col min="3329" max="3329" width="4.375" style="84" customWidth="1"/>
    <col min="3330" max="3330" width="30.5" style="84" customWidth="1"/>
    <col min="3331" max="3331" width="13.125" style="84" customWidth="1"/>
    <col min="3332" max="3332" width="68" style="84" customWidth="1"/>
    <col min="3333" max="3341" width="6.625" style="84" customWidth="1"/>
    <col min="3342" max="3584" width="12.625" style="84"/>
    <col min="3585" max="3585" width="4.375" style="84" customWidth="1"/>
    <col min="3586" max="3586" width="30.5" style="84" customWidth="1"/>
    <col min="3587" max="3587" width="13.125" style="84" customWidth="1"/>
    <col min="3588" max="3588" width="68" style="84" customWidth="1"/>
    <col min="3589" max="3597" width="6.625" style="84" customWidth="1"/>
    <col min="3598" max="3840" width="12.625" style="84"/>
    <col min="3841" max="3841" width="4.375" style="84" customWidth="1"/>
    <col min="3842" max="3842" width="30.5" style="84" customWidth="1"/>
    <col min="3843" max="3843" width="13.125" style="84" customWidth="1"/>
    <col min="3844" max="3844" width="68" style="84" customWidth="1"/>
    <col min="3845" max="3853" width="6.625" style="84" customWidth="1"/>
    <col min="3854" max="4096" width="12.625" style="84"/>
    <col min="4097" max="4097" width="4.375" style="84" customWidth="1"/>
    <col min="4098" max="4098" width="30.5" style="84" customWidth="1"/>
    <col min="4099" max="4099" width="13.125" style="84" customWidth="1"/>
    <col min="4100" max="4100" width="68" style="84" customWidth="1"/>
    <col min="4101" max="4109" width="6.625" style="84" customWidth="1"/>
    <col min="4110" max="4352" width="12.625" style="84"/>
    <col min="4353" max="4353" width="4.375" style="84" customWidth="1"/>
    <col min="4354" max="4354" width="30.5" style="84" customWidth="1"/>
    <col min="4355" max="4355" width="13.125" style="84" customWidth="1"/>
    <col min="4356" max="4356" width="68" style="84" customWidth="1"/>
    <col min="4357" max="4365" width="6.625" style="84" customWidth="1"/>
    <col min="4366" max="4608" width="12.625" style="84"/>
    <col min="4609" max="4609" width="4.375" style="84" customWidth="1"/>
    <col min="4610" max="4610" width="30.5" style="84" customWidth="1"/>
    <col min="4611" max="4611" width="13.125" style="84" customWidth="1"/>
    <col min="4612" max="4612" width="68" style="84" customWidth="1"/>
    <col min="4613" max="4621" width="6.625" style="84" customWidth="1"/>
    <col min="4622" max="4864" width="12.625" style="84"/>
    <col min="4865" max="4865" width="4.375" style="84" customWidth="1"/>
    <col min="4866" max="4866" width="30.5" style="84" customWidth="1"/>
    <col min="4867" max="4867" width="13.125" style="84" customWidth="1"/>
    <col min="4868" max="4868" width="68" style="84" customWidth="1"/>
    <col min="4869" max="4877" width="6.625" style="84" customWidth="1"/>
    <col min="4878" max="5120" width="12.625" style="84"/>
    <col min="5121" max="5121" width="4.375" style="84" customWidth="1"/>
    <col min="5122" max="5122" width="30.5" style="84" customWidth="1"/>
    <col min="5123" max="5123" width="13.125" style="84" customWidth="1"/>
    <col min="5124" max="5124" width="68" style="84" customWidth="1"/>
    <col min="5125" max="5133" width="6.625" style="84" customWidth="1"/>
    <col min="5134" max="5376" width="12.625" style="84"/>
    <col min="5377" max="5377" width="4.375" style="84" customWidth="1"/>
    <col min="5378" max="5378" width="30.5" style="84" customWidth="1"/>
    <col min="5379" max="5379" width="13.125" style="84" customWidth="1"/>
    <col min="5380" max="5380" width="68" style="84" customWidth="1"/>
    <col min="5381" max="5389" width="6.625" style="84" customWidth="1"/>
    <col min="5390" max="5632" width="12.625" style="84"/>
    <col min="5633" max="5633" width="4.375" style="84" customWidth="1"/>
    <col min="5634" max="5634" width="30.5" style="84" customWidth="1"/>
    <col min="5635" max="5635" width="13.125" style="84" customWidth="1"/>
    <col min="5636" max="5636" width="68" style="84" customWidth="1"/>
    <col min="5637" max="5645" width="6.625" style="84" customWidth="1"/>
    <col min="5646" max="5888" width="12.625" style="84"/>
    <col min="5889" max="5889" width="4.375" style="84" customWidth="1"/>
    <col min="5890" max="5890" width="30.5" style="84" customWidth="1"/>
    <col min="5891" max="5891" width="13.125" style="84" customWidth="1"/>
    <col min="5892" max="5892" width="68" style="84" customWidth="1"/>
    <col min="5893" max="5901" width="6.625" style="84" customWidth="1"/>
    <col min="5902" max="6144" width="12.625" style="84"/>
    <col min="6145" max="6145" width="4.375" style="84" customWidth="1"/>
    <col min="6146" max="6146" width="30.5" style="84" customWidth="1"/>
    <col min="6147" max="6147" width="13.125" style="84" customWidth="1"/>
    <col min="6148" max="6148" width="68" style="84" customWidth="1"/>
    <col min="6149" max="6157" width="6.625" style="84" customWidth="1"/>
    <col min="6158" max="6400" width="12.625" style="84"/>
    <col min="6401" max="6401" width="4.375" style="84" customWidth="1"/>
    <col min="6402" max="6402" width="30.5" style="84" customWidth="1"/>
    <col min="6403" max="6403" width="13.125" style="84" customWidth="1"/>
    <col min="6404" max="6404" width="68" style="84" customWidth="1"/>
    <col min="6405" max="6413" width="6.625" style="84" customWidth="1"/>
    <col min="6414" max="6656" width="12.625" style="84"/>
    <col min="6657" max="6657" width="4.375" style="84" customWidth="1"/>
    <col min="6658" max="6658" width="30.5" style="84" customWidth="1"/>
    <col min="6659" max="6659" width="13.125" style="84" customWidth="1"/>
    <col min="6660" max="6660" width="68" style="84" customWidth="1"/>
    <col min="6661" max="6669" width="6.625" style="84" customWidth="1"/>
    <col min="6670" max="6912" width="12.625" style="84"/>
    <col min="6913" max="6913" width="4.375" style="84" customWidth="1"/>
    <col min="6914" max="6914" width="30.5" style="84" customWidth="1"/>
    <col min="6915" max="6915" width="13.125" style="84" customWidth="1"/>
    <col min="6916" max="6916" width="68" style="84" customWidth="1"/>
    <col min="6917" max="6925" width="6.625" style="84" customWidth="1"/>
    <col min="6926" max="7168" width="12.625" style="84"/>
    <col min="7169" max="7169" width="4.375" style="84" customWidth="1"/>
    <col min="7170" max="7170" width="30.5" style="84" customWidth="1"/>
    <col min="7171" max="7171" width="13.125" style="84" customWidth="1"/>
    <col min="7172" max="7172" width="68" style="84" customWidth="1"/>
    <col min="7173" max="7181" width="6.625" style="84" customWidth="1"/>
    <col min="7182" max="7424" width="12.625" style="84"/>
    <col min="7425" max="7425" width="4.375" style="84" customWidth="1"/>
    <col min="7426" max="7426" width="30.5" style="84" customWidth="1"/>
    <col min="7427" max="7427" width="13.125" style="84" customWidth="1"/>
    <col min="7428" max="7428" width="68" style="84" customWidth="1"/>
    <col min="7429" max="7437" width="6.625" style="84" customWidth="1"/>
    <col min="7438" max="7680" width="12.625" style="84"/>
    <col min="7681" max="7681" width="4.375" style="84" customWidth="1"/>
    <col min="7682" max="7682" width="30.5" style="84" customWidth="1"/>
    <col min="7683" max="7683" width="13.125" style="84" customWidth="1"/>
    <col min="7684" max="7684" width="68" style="84" customWidth="1"/>
    <col min="7685" max="7693" width="6.625" style="84" customWidth="1"/>
    <col min="7694" max="7936" width="12.625" style="84"/>
    <col min="7937" max="7937" width="4.375" style="84" customWidth="1"/>
    <col min="7938" max="7938" width="30.5" style="84" customWidth="1"/>
    <col min="7939" max="7939" width="13.125" style="84" customWidth="1"/>
    <col min="7940" max="7940" width="68" style="84" customWidth="1"/>
    <col min="7941" max="7949" width="6.625" style="84" customWidth="1"/>
    <col min="7950" max="8192" width="12.625" style="84"/>
    <col min="8193" max="8193" width="4.375" style="84" customWidth="1"/>
    <col min="8194" max="8194" width="30.5" style="84" customWidth="1"/>
    <col min="8195" max="8195" width="13.125" style="84" customWidth="1"/>
    <col min="8196" max="8196" width="68" style="84" customWidth="1"/>
    <col min="8197" max="8205" width="6.625" style="84" customWidth="1"/>
    <col min="8206" max="8448" width="12.625" style="84"/>
    <col min="8449" max="8449" width="4.375" style="84" customWidth="1"/>
    <col min="8450" max="8450" width="30.5" style="84" customWidth="1"/>
    <col min="8451" max="8451" width="13.125" style="84" customWidth="1"/>
    <col min="8452" max="8452" width="68" style="84" customWidth="1"/>
    <col min="8453" max="8461" width="6.625" style="84" customWidth="1"/>
    <col min="8462" max="8704" width="12.625" style="84"/>
    <col min="8705" max="8705" width="4.375" style="84" customWidth="1"/>
    <col min="8706" max="8706" width="30.5" style="84" customWidth="1"/>
    <col min="8707" max="8707" width="13.125" style="84" customWidth="1"/>
    <col min="8708" max="8708" width="68" style="84" customWidth="1"/>
    <col min="8709" max="8717" width="6.625" style="84" customWidth="1"/>
    <col min="8718" max="8960" width="12.625" style="84"/>
    <col min="8961" max="8961" width="4.375" style="84" customWidth="1"/>
    <col min="8962" max="8962" width="30.5" style="84" customWidth="1"/>
    <col min="8963" max="8963" width="13.125" style="84" customWidth="1"/>
    <col min="8964" max="8964" width="68" style="84" customWidth="1"/>
    <col min="8965" max="8973" width="6.625" style="84" customWidth="1"/>
    <col min="8974" max="9216" width="12.625" style="84"/>
    <col min="9217" max="9217" width="4.375" style="84" customWidth="1"/>
    <col min="9218" max="9218" width="30.5" style="84" customWidth="1"/>
    <col min="9219" max="9219" width="13.125" style="84" customWidth="1"/>
    <col min="9220" max="9220" width="68" style="84" customWidth="1"/>
    <col min="9221" max="9229" width="6.625" style="84" customWidth="1"/>
    <col min="9230" max="9472" width="12.625" style="84"/>
    <col min="9473" max="9473" width="4.375" style="84" customWidth="1"/>
    <col min="9474" max="9474" width="30.5" style="84" customWidth="1"/>
    <col min="9475" max="9475" width="13.125" style="84" customWidth="1"/>
    <col min="9476" max="9476" width="68" style="84" customWidth="1"/>
    <col min="9477" max="9485" width="6.625" style="84" customWidth="1"/>
    <col min="9486" max="9728" width="12.625" style="84"/>
    <col min="9729" max="9729" width="4.375" style="84" customWidth="1"/>
    <col min="9730" max="9730" width="30.5" style="84" customWidth="1"/>
    <col min="9731" max="9731" width="13.125" style="84" customWidth="1"/>
    <col min="9732" max="9732" width="68" style="84" customWidth="1"/>
    <col min="9733" max="9741" width="6.625" style="84" customWidth="1"/>
    <col min="9742" max="9984" width="12.625" style="84"/>
    <col min="9985" max="9985" width="4.375" style="84" customWidth="1"/>
    <col min="9986" max="9986" width="30.5" style="84" customWidth="1"/>
    <col min="9987" max="9987" width="13.125" style="84" customWidth="1"/>
    <col min="9988" max="9988" width="68" style="84" customWidth="1"/>
    <col min="9989" max="9997" width="6.625" style="84" customWidth="1"/>
    <col min="9998" max="10240" width="12.625" style="84"/>
    <col min="10241" max="10241" width="4.375" style="84" customWidth="1"/>
    <col min="10242" max="10242" width="30.5" style="84" customWidth="1"/>
    <col min="10243" max="10243" width="13.125" style="84" customWidth="1"/>
    <col min="10244" max="10244" width="68" style="84" customWidth="1"/>
    <col min="10245" max="10253" width="6.625" style="84" customWidth="1"/>
    <col min="10254" max="10496" width="12.625" style="84"/>
    <col min="10497" max="10497" width="4.375" style="84" customWidth="1"/>
    <col min="10498" max="10498" width="30.5" style="84" customWidth="1"/>
    <col min="10499" max="10499" width="13.125" style="84" customWidth="1"/>
    <col min="10500" max="10500" width="68" style="84" customWidth="1"/>
    <col min="10501" max="10509" width="6.625" style="84" customWidth="1"/>
    <col min="10510" max="10752" width="12.625" style="84"/>
    <col min="10753" max="10753" width="4.375" style="84" customWidth="1"/>
    <col min="10754" max="10754" width="30.5" style="84" customWidth="1"/>
    <col min="10755" max="10755" width="13.125" style="84" customWidth="1"/>
    <col min="10756" max="10756" width="68" style="84" customWidth="1"/>
    <col min="10757" max="10765" width="6.625" style="84" customWidth="1"/>
    <col min="10766" max="11008" width="12.625" style="84"/>
    <col min="11009" max="11009" width="4.375" style="84" customWidth="1"/>
    <col min="11010" max="11010" width="30.5" style="84" customWidth="1"/>
    <col min="11011" max="11011" width="13.125" style="84" customWidth="1"/>
    <col min="11012" max="11012" width="68" style="84" customWidth="1"/>
    <col min="11013" max="11021" width="6.625" style="84" customWidth="1"/>
    <col min="11022" max="11264" width="12.625" style="84"/>
    <col min="11265" max="11265" width="4.375" style="84" customWidth="1"/>
    <col min="11266" max="11266" width="30.5" style="84" customWidth="1"/>
    <col min="11267" max="11267" width="13.125" style="84" customWidth="1"/>
    <col min="11268" max="11268" width="68" style="84" customWidth="1"/>
    <col min="11269" max="11277" width="6.625" style="84" customWidth="1"/>
    <col min="11278" max="11520" width="12.625" style="84"/>
    <col min="11521" max="11521" width="4.375" style="84" customWidth="1"/>
    <col min="11522" max="11522" width="30.5" style="84" customWidth="1"/>
    <col min="11523" max="11523" width="13.125" style="84" customWidth="1"/>
    <col min="11524" max="11524" width="68" style="84" customWidth="1"/>
    <col min="11525" max="11533" width="6.625" style="84" customWidth="1"/>
    <col min="11534" max="11776" width="12.625" style="84"/>
    <col min="11777" max="11777" width="4.375" style="84" customWidth="1"/>
    <col min="11778" max="11778" width="30.5" style="84" customWidth="1"/>
    <col min="11779" max="11779" width="13.125" style="84" customWidth="1"/>
    <col min="11780" max="11780" width="68" style="84" customWidth="1"/>
    <col min="11781" max="11789" width="6.625" style="84" customWidth="1"/>
    <col min="11790" max="12032" width="12.625" style="84"/>
    <col min="12033" max="12033" width="4.375" style="84" customWidth="1"/>
    <col min="12034" max="12034" width="30.5" style="84" customWidth="1"/>
    <col min="12035" max="12035" width="13.125" style="84" customWidth="1"/>
    <col min="12036" max="12036" width="68" style="84" customWidth="1"/>
    <col min="12037" max="12045" width="6.625" style="84" customWidth="1"/>
    <col min="12046" max="12288" width="12.625" style="84"/>
    <col min="12289" max="12289" width="4.375" style="84" customWidth="1"/>
    <col min="12290" max="12290" width="30.5" style="84" customWidth="1"/>
    <col min="12291" max="12291" width="13.125" style="84" customWidth="1"/>
    <col min="12292" max="12292" width="68" style="84" customWidth="1"/>
    <col min="12293" max="12301" width="6.625" style="84" customWidth="1"/>
    <col min="12302" max="12544" width="12.625" style="84"/>
    <col min="12545" max="12545" width="4.375" style="84" customWidth="1"/>
    <col min="12546" max="12546" width="30.5" style="84" customWidth="1"/>
    <col min="12547" max="12547" width="13.125" style="84" customWidth="1"/>
    <col min="12548" max="12548" width="68" style="84" customWidth="1"/>
    <col min="12549" max="12557" width="6.625" style="84" customWidth="1"/>
    <col min="12558" max="12800" width="12.625" style="84"/>
    <col min="12801" max="12801" width="4.375" style="84" customWidth="1"/>
    <col min="12802" max="12802" width="30.5" style="84" customWidth="1"/>
    <col min="12803" max="12803" width="13.125" style="84" customWidth="1"/>
    <col min="12804" max="12804" width="68" style="84" customWidth="1"/>
    <col min="12805" max="12813" width="6.625" style="84" customWidth="1"/>
    <col min="12814" max="13056" width="12.625" style="84"/>
    <col min="13057" max="13057" width="4.375" style="84" customWidth="1"/>
    <col min="13058" max="13058" width="30.5" style="84" customWidth="1"/>
    <col min="13059" max="13059" width="13.125" style="84" customWidth="1"/>
    <col min="13060" max="13060" width="68" style="84" customWidth="1"/>
    <col min="13061" max="13069" width="6.625" style="84" customWidth="1"/>
    <col min="13070" max="13312" width="12.625" style="84"/>
    <col min="13313" max="13313" width="4.375" style="84" customWidth="1"/>
    <col min="13314" max="13314" width="30.5" style="84" customWidth="1"/>
    <col min="13315" max="13315" width="13.125" style="84" customWidth="1"/>
    <col min="13316" max="13316" width="68" style="84" customWidth="1"/>
    <col min="13317" max="13325" width="6.625" style="84" customWidth="1"/>
    <col min="13326" max="13568" width="12.625" style="84"/>
    <col min="13569" max="13569" width="4.375" style="84" customWidth="1"/>
    <col min="13570" max="13570" width="30.5" style="84" customWidth="1"/>
    <col min="13571" max="13571" width="13.125" style="84" customWidth="1"/>
    <col min="13572" max="13572" width="68" style="84" customWidth="1"/>
    <col min="13573" max="13581" width="6.625" style="84" customWidth="1"/>
    <col min="13582" max="13824" width="12.625" style="84"/>
    <col min="13825" max="13825" width="4.375" style="84" customWidth="1"/>
    <col min="13826" max="13826" width="30.5" style="84" customWidth="1"/>
    <col min="13827" max="13827" width="13.125" style="84" customWidth="1"/>
    <col min="13828" max="13828" width="68" style="84" customWidth="1"/>
    <col min="13829" max="13837" width="6.625" style="84" customWidth="1"/>
    <col min="13838" max="14080" width="12.625" style="84"/>
    <col min="14081" max="14081" width="4.375" style="84" customWidth="1"/>
    <col min="14082" max="14082" width="30.5" style="84" customWidth="1"/>
    <col min="14083" max="14083" width="13.125" style="84" customWidth="1"/>
    <col min="14084" max="14084" width="68" style="84" customWidth="1"/>
    <col min="14085" max="14093" width="6.625" style="84" customWidth="1"/>
    <col min="14094" max="14336" width="12.625" style="84"/>
    <col min="14337" max="14337" width="4.375" style="84" customWidth="1"/>
    <col min="14338" max="14338" width="30.5" style="84" customWidth="1"/>
    <col min="14339" max="14339" width="13.125" style="84" customWidth="1"/>
    <col min="14340" max="14340" width="68" style="84" customWidth="1"/>
    <col min="14341" max="14349" width="6.625" style="84" customWidth="1"/>
    <col min="14350" max="14592" width="12.625" style="84"/>
    <col min="14593" max="14593" width="4.375" style="84" customWidth="1"/>
    <col min="14594" max="14594" width="30.5" style="84" customWidth="1"/>
    <col min="14595" max="14595" width="13.125" style="84" customWidth="1"/>
    <col min="14596" max="14596" width="68" style="84" customWidth="1"/>
    <col min="14597" max="14605" width="6.625" style="84" customWidth="1"/>
    <col min="14606" max="14848" width="12.625" style="84"/>
    <col min="14849" max="14849" width="4.375" style="84" customWidth="1"/>
    <col min="14850" max="14850" width="30.5" style="84" customWidth="1"/>
    <col min="14851" max="14851" width="13.125" style="84" customWidth="1"/>
    <col min="14852" max="14852" width="68" style="84" customWidth="1"/>
    <col min="14853" max="14861" width="6.625" style="84" customWidth="1"/>
    <col min="14862" max="15104" width="12.625" style="84"/>
    <col min="15105" max="15105" width="4.375" style="84" customWidth="1"/>
    <col min="15106" max="15106" width="30.5" style="84" customWidth="1"/>
    <col min="15107" max="15107" width="13.125" style="84" customWidth="1"/>
    <col min="15108" max="15108" width="68" style="84" customWidth="1"/>
    <col min="15109" max="15117" width="6.625" style="84" customWidth="1"/>
    <col min="15118" max="15360" width="12.625" style="84"/>
    <col min="15361" max="15361" width="4.375" style="84" customWidth="1"/>
    <col min="15362" max="15362" width="30.5" style="84" customWidth="1"/>
    <col min="15363" max="15363" width="13.125" style="84" customWidth="1"/>
    <col min="15364" max="15364" width="68" style="84" customWidth="1"/>
    <col min="15365" max="15373" width="6.625" style="84" customWidth="1"/>
    <col min="15374" max="15616" width="12.625" style="84"/>
    <col min="15617" max="15617" width="4.375" style="84" customWidth="1"/>
    <col min="15618" max="15618" width="30.5" style="84" customWidth="1"/>
    <col min="15619" max="15619" width="13.125" style="84" customWidth="1"/>
    <col min="15620" max="15620" width="68" style="84" customWidth="1"/>
    <col min="15621" max="15629" width="6.625" style="84" customWidth="1"/>
    <col min="15630" max="15872" width="12.625" style="84"/>
    <col min="15873" max="15873" width="4.375" style="84" customWidth="1"/>
    <col min="15874" max="15874" width="30.5" style="84" customWidth="1"/>
    <col min="15875" max="15875" width="13.125" style="84" customWidth="1"/>
    <col min="15876" max="15876" width="68" style="84" customWidth="1"/>
    <col min="15877" max="15885" width="6.625" style="84" customWidth="1"/>
    <col min="15886" max="16128" width="12.625" style="84"/>
    <col min="16129" max="16129" width="4.375" style="84" customWidth="1"/>
    <col min="16130" max="16130" width="30.5" style="84" customWidth="1"/>
    <col min="16131" max="16131" width="13.125" style="84" customWidth="1"/>
    <col min="16132" max="16132" width="68" style="84" customWidth="1"/>
    <col min="16133" max="16141" width="6.625" style="84" customWidth="1"/>
    <col min="16142" max="16384" width="12.625" style="84"/>
  </cols>
  <sheetData>
    <row r="1" spans="1:5" s="83" customFormat="1" ht="61.5" customHeight="1">
      <c r="A1" s="377" t="s">
        <v>1152</v>
      </c>
      <c r="B1" s="377"/>
      <c r="C1" s="377"/>
      <c r="D1" s="377"/>
    </row>
    <row r="2" spans="1:5" ht="10.5" customHeight="1">
      <c r="A2" s="378"/>
      <c r="B2" s="378"/>
      <c r="C2" s="378"/>
      <c r="D2" s="378"/>
    </row>
    <row r="3" spans="1:5" ht="29.25" customHeight="1">
      <c r="A3" s="379" t="s">
        <v>784</v>
      </c>
      <c r="B3" s="380"/>
      <c r="C3" s="112" t="s">
        <v>785</v>
      </c>
      <c r="D3" s="113" t="s">
        <v>786</v>
      </c>
    </row>
    <row r="4" spans="1:5" s="85" customFormat="1" ht="33.75" customHeight="1">
      <c r="A4" s="374"/>
      <c r="B4" s="373" t="s">
        <v>937</v>
      </c>
      <c r="C4" s="114" t="s">
        <v>861</v>
      </c>
      <c r="D4" s="111" t="s">
        <v>827</v>
      </c>
      <c r="E4" s="110" t="s">
        <v>826</v>
      </c>
    </row>
    <row r="5" spans="1:5" s="85" customFormat="1" ht="33.75" customHeight="1">
      <c r="A5" s="375"/>
      <c r="B5" s="373"/>
      <c r="C5" s="115" t="s">
        <v>821</v>
      </c>
      <c r="D5" s="111" t="s">
        <v>827</v>
      </c>
      <c r="E5" s="110" t="s">
        <v>827</v>
      </c>
    </row>
    <row r="6" spans="1:5" s="85" customFormat="1" ht="33.75" customHeight="1">
      <c r="A6" s="375"/>
      <c r="B6" s="373"/>
      <c r="C6" s="115" t="s">
        <v>860</v>
      </c>
      <c r="D6" s="111" t="s">
        <v>827</v>
      </c>
    </row>
    <row r="7" spans="1:5" s="85" customFormat="1" ht="33.75" customHeight="1">
      <c r="A7" s="375"/>
      <c r="B7" s="373"/>
      <c r="C7" s="116" t="s">
        <v>809</v>
      </c>
      <c r="D7" s="111" t="s">
        <v>827</v>
      </c>
    </row>
    <row r="8" spans="1:5" s="85" customFormat="1" ht="33.75" hidden="1" customHeight="1">
      <c r="A8" s="375"/>
      <c r="B8" s="373"/>
      <c r="C8" s="116" t="s">
        <v>822</v>
      </c>
      <c r="D8" s="111" t="s">
        <v>827</v>
      </c>
    </row>
    <row r="9" spans="1:5" s="85" customFormat="1" ht="33.75" customHeight="1">
      <c r="A9" s="375"/>
      <c r="B9" s="381" t="s">
        <v>823</v>
      </c>
      <c r="C9" s="115" t="s">
        <v>787</v>
      </c>
      <c r="D9" s="111" t="s">
        <v>827</v>
      </c>
    </row>
    <row r="10" spans="1:5" s="85" customFormat="1" ht="33.75" customHeight="1">
      <c r="A10" s="375"/>
      <c r="B10" s="382"/>
      <c r="C10" s="115" t="s">
        <v>824</v>
      </c>
      <c r="D10" s="111" t="s">
        <v>827</v>
      </c>
    </row>
    <row r="11" spans="1:5" s="85" customFormat="1" ht="33.75" customHeight="1">
      <c r="A11" s="375"/>
      <c r="B11" s="382"/>
      <c r="C11" s="115" t="s">
        <v>825</v>
      </c>
      <c r="D11" s="111" t="s">
        <v>827</v>
      </c>
    </row>
    <row r="12" spans="1:5" s="85" customFormat="1" ht="34.5" customHeight="1">
      <c r="A12" s="375"/>
      <c r="B12" s="383"/>
      <c r="C12" s="118" t="s">
        <v>912</v>
      </c>
      <c r="D12" s="111" t="s">
        <v>827</v>
      </c>
    </row>
    <row r="13" spans="1:5" s="85" customFormat="1" ht="117.75" customHeight="1">
      <c r="A13" s="375"/>
      <c r="B13" s="217" t="s">
        <v>830</v>
      </c>
      <c r="C13" s="114" t="s">
        <v>811</v>
      </c>
      <c r="D13" s="111" t="s">
        <v>828</v>
      </c>
      <c r="E13" s="110" t="s">
        <v>828</v>
      </c>
    </row>
    <row r="14" spans="1:5" s="85" customFormat="1" ht="53.25" customHeight="1">
      <c r="A14" s="375"/>
      <c r="B14" s="373" t="s">
        <v>870</v>
      </c>
      <c r="C14" s="114" t="s">
        <v>810</v>
      </c>
      <c r="D14" s="111" t="s">
        <v>828</v>
      </c>
      <c r="E14" s="110" t="s">
        <v>1153</v>
      </c>
    </row>
    <row r="15" spans="1:5" s="85" customFormat="1" ht="68.25" customHeight="1">
      <c r="A15" s="375"/>
      <c r="B15" s="373"/>
      <c r="C15" s="115" t="s">
        <v>812</v>
      </c>
      <c r="D15" s="111" t="s">
        <v>827</v>
      </c>
    </row>
    <row r="16" spans="1:5" s="85" customFormat="1" ht="68.25" customHeight="1">
      <c r="A16" s="375"/>
      <c r="B16" s="373"/>
      <c r="C16" s="115" t="s">
        <v>905</v>
      </c>
      <c r="D16" s="109" t="s">
        <v>1154</v>
      </c>
    </row>
    <row r="17" spans="1:4" s="85" customFormat="1" ht="128.25" customHeight="1">
      <c r="A17" s="376"/>
      <c r="B17" s="117" t="s">
        <v>829</v>
      </c>
      <c r="C17" s="115" t="s">
        <v>811</v>
      </c>
      <c r="D17" s="111" t="s">
        <v>828</v>
      </c>
    </row>
  </sheetData>
  <sheetProtection formatCells="0" formatColumns="0" insertHyperlinks="0" selectLockedCells="1" sort="0" autoFilter="0" pivotTables="0"/>
  <mergeCells count="7">
    <mergeCell ref="B14:B16"/>
    <mergeCell ref="A4:A17"/>
    <mergeCell ref="A1:D1"/>
    <mergeCell ref="A2:D2"/>
    <mergeCell ref="A3:B3"/>
    <mergeCell ref="B4:B8"/>
    <mergeCell ref="B9:B12"/>
  </mergeCells>
  <phoneticPr fontId="27"/>
  <dataValidations count="3">
    <dataValidation type="list" allowBlank="1" showInputMessage="1" showErrorMessage="1" sqref="D4:D12 D15">
      <formula1>$E$4:$E$5</formula1>
    </dataValidation>
    <dataValidation type="list" allowBlank="1" showInputMessage="1" showErrorMessage="1" sqref="D17">
      <formula1>$E$13:$E$14</formula1>
    </dataValidation>
    <dataValidation type="list" allowBlank="1" showInputMessage="1" showErrorMessage="1" sqref="D13 D14">
      <formula1>$E$13:$E$14</formula1>
    </dataValidation>
  </dataValidations>
  <printOptions horizontalCentered="1"/>
  <pageMargins left="0.27559055118110237" right="0.27559055118110237" top="0.23622047244094491" bottom="0.19685039370078741" header="0.31496062992125984" footer="0.39370078740157483"/>
  <pageSetup paperSize="9" scale="8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6"/>
  <sheetViews>
    <sheetView showGridLines="0" topLeftCell="A7" zoomScale="75" zoomScaleNormal="75" zoomScaleSheetLayoutView="90" workbookViewId="0">
      <selection activeCell="D12" sqref="D12:E29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807</v>
      </c>
    </row>
    <row r="2" spans="1:9" s="150" customFormat="1" ht="21.75" thickBot="1">
      <c r="A2" s="153" t="s">
        <v>867</v>
      </c>
    </row>
    <row r="3" spans="1:9" ht="24.75" hidden="1" customHeight="1" thickTop="1" thickBot="1">
      <c r="A3" s="154"/>
      <c r="B3" s="410" t="s">
        <v>862</v>
      </c>
      <c r="C3" s="411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198</v>
      </c>
      <c r="D4" s="371" t="str">
        <f>IF((事業者情報!C7)=0,"",事業者情報!C7)</f>
        <v/>
      </c>
      <c r="E4" s="215" t="s">
        <v>924</v>
      </c>
      <c r="H4" s="151"/>
      <c r="I4" s="151"/>
    </row>
    <row r="5" spans="1:9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925</v>
      </c>
      <c r="F5" s="156"/>
      <c r="G5" s="156"/>
      <c r="H5" s="151"/>
      <c r="I5" s="151"/>
    </row>
    <row r="6" spans="1:9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926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 t="str">
        <f>IF((事業者情報!C11)=0,"",事業者情報!C11)</f>
        <v/>
      </c>
      <c r="C7" s="140" t="s">
        <v>339</v>
      </c>
      <c r="D7" s="139" t="str">
        <f>IF((事業者情報!C21)=0,"",事業者情報!C21)</f>
        <v/>
      </c>
      <c r="E7" s="216" t="s">
        <v>927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278" t="s">
        <v>776</v>
      </c>
      <c r="D10" s="464" t="s">
        <v>346</v>
      </c>
      <c r="E10" s="465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389</v>
      </c>
      <c r="E11" s="159" t="s">
        <v>390</v>
      </c>
    </row>
    <row r="12" spans="1:9" ht="31.5" customHeight="1" outlineLevel="1">
      <c r="A12" s="247" t="s">
        <v>797</v>
      </c>
      <c r="B12" s="248" t="s">
        <v>798</v>
      </c>
      <c r="C12" s="287"/>
      <c r="D12" s="433"/>
      <c r="E12" s="434"/>
    </row>
    <row r="13" spans="1:9" ht="31.5" customHeight="1">
      <c r="A13" s="247" t="s">
        <v>1</v>
      </c>
      <c r="B13" s="249" t="s">
        <v>347</v>
      </c>
      <c r="C13" s="287"/>
      <c r="D13" s="435"/>
      <c r="E13" s="436"/>
    </row>
    <row r="14" spans="1:9" ht="40.5" customHeight="1" collapsed="1">
      <c r="A14" s="250" t="s">
        <v>988</v>
      </c>
      <c r="B14" s="251" t="s">
        <v>1158</v>
      </c>
      <c r="C14" s="287"/>
      <c r="D14" s="435"/>
      <c r="E14" s="436"/>
    </row>
    <row r="15" spans="1:9" ht="42" customHeight="1">
      <c r="A15" s="252" t="s">
        <v>1141</v>
      </c>
      <c r="B15" s="251" t="s">
        <v>1142</v>
      </c>
      <c r="C15" s="287"/>
      <c r="D15" s="435"/>
      <c r="E15" s="436"/>
    </row>
    <row r="16" spans="1:9" ht="24.75" customHeight="1">
      <c r="A16" s="252" t="s">
        <v>387</v>
      </c>
      <c r="B16" s="253">
        <v>5000</v>
      </c>
      <c r="C16" s="288"/>
      <c r="D16" s="435"/>
      <c r="E16" s="436"/>
    </row>
    <row r="17" spans="1:6" ht="24.75" customHeight="1">
      <c r="A17" s="252" t="s">
        <v>388</v>
      </c>
      <c r="B17" s="253">
        <v>3000</v>
      </c>
      <c r="C17" s="288"/>
      <c r="D17" s="435"/>
      <c r="E17" s="436"/>
    </row>
    <row r="18" spans="1:6" ht="24.75" customHeight="1">
      <c r="A18" s="252" t="s">
        <v>348</v>
      </c>
      <c r="B18" s="253" t="s">
        <v>209</v>
      </c>
      <c r="C18" s="490"/>
      <c r="D18" s="435"/>
      <c r="E18" s="436"/>
    </row>
    <row r="19" spans="1:6" ht="24.75" customHeight="1">
      <c r="A19" s="252" t="s">
        <v>349</v>
      </c>
      <c r="B19" s="251" t="s">
        <v>350</v>
      </c>
      <c r="C19" s="490"/>
      <c r="D19" s="435"/>
      <c r="E19" s="436"/>
    </row>
    <row r="20" spans="1:6" ht="24.75" customHeight="1">
      <c r="A20" s="252" t="s">
        <v>989</v>
      </c>
      <c r="B20" s="251" t="s">
        <v>966</v>
      </c>
      <c r="C20" s="490"/>
      <c r="D20" s="435"/>
      <c r="E20" s="436"/>
    </row>
    <row r="21" spans="1:6" ht="44.25" customHeight="1">
      <c r="A21" s="252" t="s">
        <v>351</v>
      </c>
      <c r="B21" s="251" t="s">
        <v>1111</v>
      </c>
      <c r="C21" s="287"/>
      <c r="D21" s="435"/>
      <c r="E21" s="436"/>
    </row>
    <row r="22" spans="1:6" ht="43.5" customHeight="1">
      <c r="A22" s="252" t="s">
        <v>334</v>
      </c>
      <c r="B22" s="251" t="s">
        <v>1112</v>
      </c>
      <c r="C22" s="287"/>
      <c r="D22" s="435"/>
      <c r="E22" s="436"/>
    </row>
    <row r="23" spans="1:6" ht="13.5" hidden="1" customHeight="1">
      <c r="A23" s="252" t="s">
        <v>12</v>
      </c>
      <c r="B23" s="251" t="s">
        <v>352</v>
      </c>
      <c r="C23" s="287"/>
      <c r="D23" s="435"/>
      <c r="E23" s="436"/>
    </row>
    <row r="24" spans="1:6" ht="42.75" customHeight="1">
      <c r="A24" s="252" t="s">
        <v>1105</v>
      </c>
      <c r="B24" s="254" t="s">
        <v>353</v>
      </c>
      <c r="C24" s="289">
        <v>42278</v>
      </c>
      <c r="D24" s="435"/>
      <c r="E24" s="436"/>
    </row>
    <row r="25" spans="1:6" ht="42.75" customHeight="1">
      <c r="A25" s="252" t="s">
        <v>1106</v>
      </c>
      <c r="B25" s="254" t="s">
        <v>354</v>
      </c>
      <c r="C25" s="289"/>
      <c r="D25" s="435"/>
      <c r="E25" s="436"/>
    </row>
    <row r="26" spans="1:6" ht="21.75" hidden="1" customHeight="1" outlineLevel="1">
      <c r="A26" s="247" t="s">
        <v>1083</v>
      </c>
      <c r="B26" s="251" t="s">
        <v>1084</v>
      </c>
      <c r="C26" s="287"/>
      <c r="D26" s="435"/>
      <c r="E26" s="436"/>
    </row>
    <row r="27" spans="1:6" ht="21.75" hidden="1" customHeight="1" outlineLevel="1">
      <c r="A27" s="247" t="s">
        <v>1085</v>
      </c>
      <c r="B27" s="251" t="s">
        <v>1084</v>
      </c>
      <c r="C27" s="289"/>
      <c r="D27" s="435"/>
      <c r="E27" s="436"/>
    </row>
    <row r="28" spans="1:6" ht="30.75" hidden="1" customHeight="1" collapsed="1">
      <c r="A28" s="252" t="s">
        <v>14</v>
      </c>
      <c r="B28" s="254" t="s">
        <v>325</v>
      </c>
      <c r="C28" s="290"/>
      <c r="D28" s="435"/>
      <c r="E28" s="436"/>
    </row>
    <row r="29" spans="1:6" ht="143.25" customHeight="1">
      <c r="A29" s="252" t="s">
        <v>1107</v>
      </c>
      <c r="B29" s="251" t="s">
        <v>357</v>
      </c>
      <c r="C29" s="287"/>
      <c r="D29" s="437"/>
      <c r="E29" s="438"/>
    </row>
    <row r="30" spans="1:6" ht="57.75" hidden="1" customHeight="1">
      <c r="A30" s="274" t="s">
        <v>1108</v>
      </c>
      <c r="B30" s="251" t="s">
        <v>358</v>
      </c>
      <c r="C30" s="287" t="s">
        <v>801</v>
      </c>
      <c r="D30" s="458" t="s">
        <v>796</v>
      </c>
      <c r="E30" s="459"/>
    </row>
    <row r="31" spans="1:6" ht="22.5" hidden="1" customHeight="1">
      <c r="A31" s="274" t="s">
        <v>207</v>
      </c>
      <c r="B31" s="251" t="s">
        <v>206</v>
      </c>
      <c r="C31" s="287"/>
      <c r="D31" s="460"/>
      <c r="E31" s="461"/>
    </row>
    <row r="32" spans="1:6" ht="46.5" hidden="1" customHeight="1" collapsed="1">
      <c r="A32" s="246" t="s">
        <v>1110</v>
      </c>
      <c r="B32" s="251" t="s">
        <v>10</v>
      </c>
      <c r="C32" s="287" t="s">
        <v>802</v>
      </c>
      <c r="D32" s="460"/>
      <c r="E32" s="461"/>
      <c r="F32" s="172" t="s">
        <v>844</v>
      </c>
    </row>
    <row r="33" spans="1:6" ht="42.75" customHeight="1">
      <c r="A33" s="246" t="s">
        <v>1109</v>
      </c>
      <c r="B33" s="251" t="s">
        <v>1135</v>
      </c>
      <c r="C33" s="287"/>
      <c r="D33" s="462"/>
      <c r="E33" s="463"/>
      <c r="F33" s="172" t="s">
        <v>845</v>
      </c>
    </row>
    <row r="34" spans="1:6" ht="61.5" customHeight="1">
      <c r="A34" s="252" t="s">
        <v>359</v>
      </c>
      <c r="B34" s="251" t="s">
        <v>907</v>
      </c>
      <c r="C34" s="287"/>
      <c r="D34" s="439"/>
      <c r="E34" s="440"/>
      <c r="F34" s="172" t="s">
        <v>846</v>
      </c>
    </row>
    <row r="35" spans="1:6" ht="132.75" customHeight="1">
      <c r="A35" s="252" t="s">
        <v>17</v>
      </c>
      <c r="B35" s="251" t="s">
        <v>1079</v>
      </c>
      <c r="C35" s="287"/>
      <c r="D35" s="441"/>
      <c r="E35" s="442"/>
    </row>
    <row r="36" spans="1:6" ht="21.75" hidden="1" customHeight="1" outlineLevel="1">
      <c r="A36" s="247" t="s">
        <v>1088</v>
      </c>
      <c r="B36" s="255" t="s">
        <v>1089</v>
      </c>
      <c r="C36" s="291"/>
      <c r="D36" s="441"/>
      <c r="E36" s="442"/>
    </row>
    <row r="37" spans="1:6" ht="27" customHeight="1" collapsed="1">
      <c r="A37" s="247" t="s">
        <v>1090</v>
      </c>
      <c r="B37" s="255" t="s">
        <v>374</v>
      </c>
      <c r="C37" s="356"/>
      <c r="D37" s="441"/>
      <c r="E37" s="442"/>
    </row>
    <row r="38" spans="1:6" ht="54" customHeight="1">
      <c r="A38" s="256" t="s">
        <v>326</v>
      </c>
      <c r="B38" s="255" t="s">
        <v>1136</v>
      </c>
      <c r="C38" s="357"/>
      <c r="D38" s="441"/>
      <c r="E38" s="442"/>
    </row>
    <row r="39" spans="1:6" ht="56.25" customHeight="1">
      <c r="A39" s="256" t="s">
        <v>327</v>
      </c>
      <c r="B39" s="255" t="s">
        <v>1137</v>
      </c>
      <c r="C39" s="357"/>
      <c r="D39" s="441"/>
      <c r="E39" s="442"/>
    </row>
    <row r="40" spans="1:6" ht="48.75" customHeight="1">
      <c r="A40" s="256" t="s">
        <v>328</v>
      </c>
      <c r="B40" s="255" t="s">
        <v>1138</v>
      </c>
      <c r="C40" s="357"/>
      <c r="D40" s="441"/>
      <c r="E40" s="442"/>
    </row>
    <row r="41" spans="1:6" ht="24" hidden="1" customHeight="1">
      <c r="A41" s="247" t="s">
        <v>1091</v>
      </c>
      <c r="B41" s="257" t="s">
        <v>188</v>
      </c>
      <c r="C41" s="292"/>
      <c r="D41" s="441"/>
      <c r="E41" s="442"/>
    </row>
    <row r="42" spans="1:6" ht="21.75" hidden="1" customHeight="1" outlineLevel="1">
      <c r="A42" s="247" t="s">
        <v>1092</v>
      </c>
      <c r="B42" s="251" t="s">
        <v>178</v>
      </c>
      <c r="C42" s="293"/>
      <c r="D42" s="441"/>
      <c r="E42" s="442"/>
    </row>
    <row r="43" spans="1:6" ht="21.75" hidden="1" customHeight="1" outlineLevel="1">
      <c r="A43" s="252" t="s">
        <v>7</v>
      </c>
      <c r="B43" s="251" t="s">
        <v>168</v>
      </c>
      <c r="C43" s="294"/>
      <c r="D43" s="441"/>
      <c r="E43" s="442"/>
    </row>
    <row r="44" spans="1:6" ht="21.75" hidden="1" customHeight="1" outlineLevel="1">
      <c r="A44" s="252" t="s">
        <v>1093</v>
      </c>
      <c r="B44" s="251" t="s">
        <v>169</v>
      </c>
      <c r="C44" s="294"/>
      <c r="D44" s="441"/>
      <c r="E44" s="442"/>
    </row>
    <row r="45" spans="1:6" ht="21.75" hidden="1" customHeight="1" collapsed="1">
      <c r="A45" s="252" t="s">
        <v>1094</v>
      </c>
      <c r="B45" s="251" t="s">
        <v>195</v>
      </c>
      <c r="C45" s="294"/>
      <c r="D45" s="441"/>
      <c r="E45" s="442"/>
    </row>
    <row r="46" spans="1:6" ht="21.75" hidden="1" customHeight="1" outlineLevel="1">
      <c r="A46" s="252" t="s">
        <v>1095</v>
      </c>
      <c r="B46" s="251" t="s">
        <v>180</v>
      </c>
      <c r="C46" s="290"/>
      <c r="D46" s="441"/>
      <c r="E46" s="442"/>
    </row>
    <row r="47" spans="1:6" ht="21.75" hidden="1" customHeight="1" outlineLevel="1">
      <c r="A47" s="252" t="s">
        <v>1096</v>
      </c>
      <c r="B47" s="251" t="s">
        <v>170</v>
      </c>
      <c r="C47" s="294"/>
      <c r="D47" s="441"/>
      <c r="E47" s="442"/>
    </row>
    <row r="48" spans="1:6" ht="21.75" hidden="1" customHeight="1" outlineLevel="1">
      <c r="A48" s="252" t="s">
        <v>1097</v>
      </c>
      <c r="B48" s="251" t="s">
        <v>171</v>
      </c>
      <c r="C48" s="294"/>
      <c r="D48" s="441"/>
      <c r="E48" s="442"/>
    </row>
    <row r="49" spans="1:5" ht="21.75" hidden="1" customHeight="1" outlineLevel="1">
      <c r="A49" s="252" t="s">
        <v>1098</v>
      </c>
      <c r="B49" s="251" t="s">
        <v>172</v>
      </c>
      <c r="C49" s="294"/>
      <c r="D49" s="441"/>
      <c r="E49" s="442"/>
    </row>
    <row r="50" spans="1:5" ht="21.75" hidden="1" customHeight="1" outlineLevel="1">
      <c r="A50" s="252" t="s">
        <v>1099</v>
      </c>
      <c r="B50" s="251" t="s">
        <v>173</v>
      </c>
      <c r="C50" s="294"/>
      <c r="D50" s="441"/>
      <c r="E50" s="442"/>
    </row>
    <row r="51" spans="1:5" ht="21.75" hidden="1" customHeight="1" outlineLevel="1">
      <c r="A51" s="252" t="s">
        <v>1100</v>
      </c>
      <c r="B51" s="251" t="s">
        <v>174</v>
      </c>
      <c r="C51" s="294"/>
      <c r="D51" s="441"/>
      <c r="E51" s="442"/>
    </row>
    <row r="52" spans="1:5" ht="57" customHeight="1" collapsed="1">
      <c r="A52" s="252" t="s">
        <v>1101</v>
      </c>
      <c r="B52" s="251" t="s">
        <v>175</v>
      </c>
      <c r="C52" s="287"/>
      <c r="D52" s="441"/>
      <c r="E52" s="442"/>
    </row>
    <row r="53" spans="1:5" ht="13.5" hidden="1" customHeight="1" outlineLevel="1">
      <c r="A53" s="252" t="s">
        <v>1102</v>
      </c>
      <c r="B53" s="251" t="s">
        <v>176</v>
      </c>
      <c r="C53" s="295"/>
      <c r="D53" s="441"/>
      <c r="E53" s="442"/>
    </row>
    <row r="54" spans="1:5" ht="24" hidden="1" customHeight="1">
      <c r="A54" s="250" t="s">
        <v>1103</v>
      </c>
      <c r="B54" s="251" t="s">
        <v>1104</v>
      </c>
      <c r="C54" s="287"/>
      <c r="D54" s="441"/>
      <c r="E54" s="442"/>
    </row>
    <row r="55" spans="1:5" ht="209.25" customHeight="1">
      <c r="A55" s="252" t="s">
        <v>66</v>
      </c>
      <c r="B55" s="251" t="s">
        <v>67</v>
      </c>
      <c r="C55" s="287"/>
      <c r="D55" s="441"/>
      <c r="E55" s="442"/>
    </row>
    <row r="56" spans="1:5" ht="65.25" customHeight="1">
      <c r="A56" s="252" t="s">
        <v>185</v>
      </c>
      <c r="B56" s="258" t="s">
        <v>1144</v>
      </c>
      <c r="C56" s="287"/>
      <c r="D56" s="441"/>
      <c r="E56" s="442"/>
    </row>
    <row r="57" spans="1:5" ht="51.75" customHeight="1">
      <c r="A57" s="252" t="s">
        <v>18</v>
      </c>
      <c r="B57" s="258" t="s">
        <v>1146</v>
      </c>
      <c r="C57" s="295"/>
      <c r="D57" s="443"/>
      <c r="E57" s="444"/>
    </row>
    <row r="58" spans="1:5" ht="17.25">
      <c r="A58" s="296"/>
      <c r="B58" s="296"/>
    </row>
    <row r="59" spans="1:5" ht="17.25">
      <c r="A59" s="297"/>
      <c r="B59" s="298"/>
      <c r="D59" s="147" t="s">
        <v>859</v>
      </c>
    </row>
    <row r="60" spans="1:5" ht="21">
      <c r="A60" s="297"/>
      <c r="B60" s="297"/>
      <c r="D60" s="148" t="s">
        <v>868</v>
      </c>
      <c r="E60" s="160"/>
    </row>
    <row r="61" spans="1:5" ht="21">
      <c r="A61" s="297"/>
      <c r="B61" s="297"/>
      <c r="D61" s="148" t="s">
        <v>858</v>
      </c>
      <c r="E61" s="160"/>
    </row>
    <row r="62" spans="1:5" ht="17.25">
      <c r="A62" s="297"/>
      <c r="B62" s="297"/>
    </row>
    <row r="63" spans="1:5" ht="17.25">
      <c r="A63" s="297"/>
      <c r="B63" s="297"/>
    </row>
    <row r="64" spans="1:5" ht="17.25">
      <c r="A64" s="297"/>
      <c r="B64" s="297"/>
    </row>
    <row r="65" spans="1:2" ht="17.25">
      <c r="A65" s="297"/>
      <c r="B65" s="297"/>
    </row>
    <row r="66" spans="1:2" ht="17.25">
      <c r="A66" s="297"/>
      <c r="B66" s="297"/>
    </row>
    <row r="67" spans="1:2" ht="17.25">
      <c r="A67" s="297"/>
      <c r="B67" s="297"/>
    </row>
    <row r="68" spans="1:2" ht="17.25">
      <c r="A68" s="297"/>
      <c r="B68" s="297"/>
    </row>
    <row r="69" spans="1:2" ht="17.25">
      <c r="A69" s="297"/>
      <c r="B69" s="297"/>
    </row>
    <row r="70" spans="1:2" ht="17.25">
      <c r="A70" s="297"/>
      <c r="B70" s="297"/>
    </row>
    <row r="71" spans="1:2" ht="17.25">
      <c r="A71" s="297"/>
      <c r="B71" s="297"/>
    </row>
    <row r="72" spans="1:2" ht="17.25">
      <c r="A72" s="297"/>
      <c r="B72" s="297"/>
    </row>
    <row r="73" spans="1:2" ht="17.25">
      <c r="A73" s="297"/>
      <c r="B73" s="297"/>
    </row>
    <row r="74" spans="1:2" ht="17.25">
      <c r="A74" s="297"/>
      <c r="B74" s="297"/>
    </row>
    <row r="75" spans="1:2" ht="17.25">
      <c r="A75" s="297"/>
      <c r="B75" s="297"/>
    </row>
    <row r="76" spans="1:2" ht="17.25">
      <c r="A76" s="297"/>
      <c r="B76" s="297"/>
    </row>
    <row r="77" spans="1:2" ht="17.25">
      <c r="A77" s="297"/>
      <c r="B77" s="297"/>
    </row>
    <row r="78" spans="1:2" ht="17.25">
      <c r="A78" s="297"/>
      <c r="B78" s="297"/>
    </row>
    <row r="79" spans="1:2" ht="17.25">
      <c r="A79" s="297"/>
      <c r="B79" s="297"/>
    </row>
    <row r="80" spans="1:2" ht="17.25">
      <c r="A80" s="297"/>
      <c r="B80" s="297"/>
    </row>
    <row r="81" spans="1:2" ht="17.25">
      <c r="A81" s="297"/>
      <c r="B81" s="297"/>
    </row>
    <row r="82" spans="1:2" ht="17.25">
      <c r="A82" s="297"/>
      <c r="B82" s="297"/>
    </row>
    <row r="83" spans="1:2" ht="17.25">
      <c r="A83" s="297"/>
      <c r="B83" s="297"/>
    </row>
    <row r="84" spans="1:2" ht="17.25">
      <c r="A84" s="297"/>
      <c r="B84" s="297"/>
    </row>
    <row r="85" spans="1:2" ht="17.25">
      <c r="A85" s="297"/>
      <c r="B85" s="297"/>
    </row>
    <row r="86" spans="1:2" ht="17.25">
      <c r="A86" s="297"/>
      <c r="B86" s="297"/>
    </row>
  </sheetData>
  <sheetProtection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3"/>
    <mergeCell ref="D34:E57"/>
  </mergeCells>
  <phoneticPr fontId="1"/>
  <dataValidations count="10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41 C39">
      <formula1>INDIRECT(C$38)</formula1>
    </dataValidation>
    <dataValidation imeMode="hiragana" allowBlank="1" showInputMessage="1" showErrorMessage="1" sqref="C12:C14 C18:C22 C29 C34:C35 C52 C55"/>
    <dataValidation imeMode="off" allowBlank="1" showInputMessage="1" showErrorMessage="1" sqref="C16:C17"/>
    <dataValidation type="list" allowBlank="1" showInputMessage="1" showErrorMessage="1" sqref="C40">
      <formula1>INDIRECT(C$39)</formula1>
    </dataValidation>
    <dataValidation imeMode="halfAlpha" allowBlank="1" showInputMessage="1" showErrorMessage="1" sqref="C37"/>
    <dataValidation type="list" allowBlank="1" showInputMessage="1" showErrorMessage="1" sqref="C38">
      <formula1>大カテゴリ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6"/>
  <sheetViews>
    <sheetView showGridLines="0" topLeftCell="A19" zoomScale="75" zoomScaleNormal="75" zoomScaleSheetLayoutView="90" workbookViewId="0">
      <selection activeCell="C25" sqref="C25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807</v>
      </c>
    </row>
    <row r="2" spans="1:9" s="150" customFormat="1" ht="21.75" thickBot="1">
      <c r="A2" s="153" t="s">
        <v>1149</v>
      </c>
    </row>
    <row r="3" spans="1:9" ht="24.75" hidden="1" customHeight="1" thickTop="1" thickBot="1">
      <c r="A3" s="154"/>
      <c r="B3" s="410" t="s">
        <v>862</v>
      </c>
      <c r="C3" s="411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198</v>
      </c>
      <c r="D4" s="371" t="str">
        <f>IF((事業者情報!C7)=0,"",事業者情報!C7)</f>
        <v/>
      </c>
      <c r="E4" s="215" t="s">
        <v>918</v>
      </c>
      <c r="H4" s="151"/>
      <c r="I4" s="151"/>
    </row>
    <row r="5" spans="1:9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921</v>
      </c>
      <c r="F5" s="156"/>
      <c r="G5" s="156"/>
      <c r="H5" s="151"/>
      <c r="I5" s="151"/>
    </row>
    <row r="6" spans="1:9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926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 t="str">
        <f>IF((事業者情報!C11)=0,"",事業者情報!C11)</f>
        <v/>
      </c>
      <c r="C7" s="140" t="s">
        <v>339</v>
      </c>
      <c r="D7" s="139" t="str">
        <f>IF((事業者情報!C21)=0,"",事業者情報!C21)</f>
        <v/>
      </c>
      <c r="E7" s="216" t="s">
        <v>846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360" t="s">
        <v>776</v>
      </c>
      <c r="D10" s="464" t="s">
        <v>346</v>
      </c>
      <c r="E10" s="465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389</v>
      </c>
      <c r="E11" s="159" t="s">
        <v>390</v>
      </c>
    </row>
    <row r="12" spans="1:9" ht="31.5" customHeight="1" outlineLevel="1">
      <c r="A12" s="247" t="s">
        <v>797</v>
      </c>
      <c r="B12" s="248" t="s">
        <v>798</v>
      </c>
      <c r="C12" s="287"/>
      <c r="D12" s="433"/>
      <c r="E12" s="434"/>
    </row>
    <row r="13" spans="1:9" ht="31.5" customHeight="1">
      <c r="A13" s="247" t="s">
        <v>1</v>
      </c>
      <c r="B13" s="249" t="s">
        <v>347</v>
      </c>
      <c r="C13" s="287"/>
      <c r="D13" s="435"/>
      <c r="E13" s="436"/>
    </row>
    <row r="14" spans="1:9" ht="40.5" customHeight="1" collapsed="1">
      <c r="A14" s="359" t="s">
        <v>988</v>
      </c>
      <c r="B14" s="251" t="s">
        <v>1158</v>
      </c>
      <c r="C14" s="287"/>
      <c r="D14" s="435"/>
      <c r="E14" s="436"/>
    </row>
    <row r="15" spans="1:9" ht="42" customHeight="1">
      <c r="A15" s="252" t="s">
        <v>1141</v>
      </c>
      <c r="B15" s="251" t="s">
        <v>1142</v>
      </c>
      <c r="C15" s="287"/>
      <c r="D15" s="435"/>
      <c r="E15" s="436"/>
    </row>
    <row r="16" spans="1:9" ht="24.75" customHeight="1">
      <c r="A16" s="252" t="s">
        <v>387</v>
      </c>
      <c r="B16" s="253">
        <v>5000</v>
      </c>
      <c r="C16" s="288"/>
      <c r="D16" s="435"/>
      <c r="E16" s="436"/>
    </row>
    <row r="17" spans="1:6" ht="24.75" customHeight="1">
      <c r="A17" s="252" t="s">
        <v>388</v>
      </c>
      <c r="B17" s="253">
        <v>3000</v>
      </c>
      <c r="C17" s="288"/>
      <c r="D17" s="435"/>
      <c r="E17" s="436"/>
    </row>
    <row r="18" spans="1:6" ht="24.75" customHeight="1">
      <c r="A18" s="252" t="s">
        <v>348</v>
      </c>
      <c r="B18" s="253" t="s">
        <v>209</v>
      </c>
      <c r="C18" s="490"/>
      <c r="D18" s="435"/>
      <c r="E18" s="436"/>
    </row>
    <row r="19" spans="1:6" ht="24.75" customHeight="1">
      <c r="A19" s="252" t="s">
        <v>349</v>
      </c>
      <c r="B19" s="251" t="s">
        <v>350</v>
      </c>
      <c r="C19" s="490"/>
      <c r="D19" s="435"/>
      <c r="E19" s="436"/>
    </row>
    <row r="20" spans="1:6" ht="24.75" customHeight="1">
      <c r="A20" s="252" t="s">
        <v>989</v>
      </c>
      <c r="B20" s="251" t="s">
        <v>966</v>
      </c>
      <c r="C20" s="490"/>
      <c r="D20" s="435"/>
      <c r="E20" s="436"/>
    </row>
    <row r="21" spans="1:6" ht="44.25" customHeight="1">
      <c r="A21" s="252" t="s">
        <v>351</v>
      </c>
      <c r="B21" s="251" t="s">
        <v>1111</v>
      </c>
      <c r="C21" s="287"/>
      <c r="D21" s="435"/>
      <c r="E21" s="436"/>
    </row>
    <row r="22" spans="1:6" ht="43.5" customHeight="1">
      <c r="A22" s="252" t="s">
        <v>334</v>
      </c>
      <c r="B22" s="251" t="s">
        <v>1112</v>
      </c>
      <c r="C22" s="287"/>
      <c r="D22" s="435"/>
      <c r="E22" s="436"/>
    </row>
    <row r="23" spans="1:6" ht="13.5" hidden="1" customHeight="1">
      <c r="A23" s="252" t="s">
        <v>12</v>
      </c>
      <c r="B23" s="251" t="s">
        <v>352</v>
      </c>
      <c r="C23" s="287"/>
      <c r="D23" s="435"/>
      <c r="E23" s="436"/>
    </row>
    <row r="24" spans="1:6" ht="42.75" customHeight="1">
      <c r="A24" s="252" t="s">
        <v>1105</v>
      </c>
      <c r="B24" s="254" t="s">
        <v>353</v>
      </c>
      <c r="C24" s="289">
        <v>42278</v>
      </c>
      <c r="D24" s="435"/>
      <c r="E24" s="436"/>
    </row>
    <row r="25" spans="1:6" ht="42.75" customHeight="1">
      <c r="A25" s="252" t="s">
        <v>1106</v>
      </c>
      <c r="B25" s="254" t="s">
        <v>354</v>
      </c>
      <c r="C25" s="289"/>
      <c r="D25" s="435"/>
      <c r="E25" s="436"/>
    </row>
    <row r="26" spans="1:6" ht="21.75" hidden="1" customHeight="1" outlineLevel="1">
      <c r="A26" s="247" t="s">
        <v>1083</v>
      </c>
      <c r="B26" s="251" t="s">
        <v>1084</v>
      </c>
      <c r="C26" s="287"/>
      <c r="D26" s="435"/>
      <c r="E26" s="436"/>
    </row>
    <row r="27" spans="1:6" ht="21.75" hidden="1" customHeight="1" outlineLevel="1">
      <c r="A27" s="247" t="s">
        <v>1085</v>
      </c>
      <c r="B27" s="251" t="s">
        <v>1084</v>
      </c>
      <c r="C27" s="289"/>
      <c r="D27" s="435"/>
      <c r="E27" s="436"/>
    </row>
    <row r="28" spans="1:6" ht="30.75" hidden="1" customHeight="1" collapsed="1">
      <c r="A28" s="252" t="s">
        <v>14</v>
      </c>
      <c r="B28" s="254" t="s">
        <v>325</v>
      </c>
      <c r="C28" s="290"/>
      <c r="D28" s="435"/>
      <c r="E28" s="436"/>
    </row>
    <row r="29" spans="1:6" ht="143.25" customHeight="1">
      <c r="A29" s="252" t="s">
        <v>1107</v>
      </c>
      <c r="B29" s="251" t="s">
        <v>357</v>
      </c>
      <c r="C29" s="287"/>
      <c r="D29" s="437"/>
      <c r="E29" s="438"/>
    </row>
    <row r="30" spans="1:6" ht="57.75" hidden="1" customHeight="1">
      <c r="A30" s="274" t="s">
        <v>1108</v>
      </c>
      <c r="B30" s="251" t="s">
        <v>358</v>
      </c>
      <c r="C30" s="287" t="s">
        <v>801</v>
      </c>
      <c r="D30" s="458" t="s">
        <v>796</v>
      </c>
      <c r="E30" s="459"/>
    </row>
    <row r="31" spans="1:6" ht="22.5" hidden="1" customHeight="1">
      <c r="A31" s="274" t="s">
        <v>207</v>
      </c>
      <c r="B31" s="251" t="s">
        <v>206</v>
      </c>
      <c r="C31" s="287"/>
      <c r="D31" s="460"/>
      <c r="E31" s="461"/>
    </row>
    <row r="32" spans="1:6" ht="46.5" hidden="1" customHeight="1" collapsed="1">
      <c r="A32" s="246" t="s">
        <v>1110</v>
      </c>
      <c r="B32" s="251" t="s">
        <v>10</v>
      </c>
      <c r="C32" s="287" t="s">
        <v>802</v>
      </c>
      <c r="D32" s="460"/>
      <c r="E32" s="461"/>
      <c r="F32" s="172" t="s">
        <v>844</v>
      </c>
    </row>
    <row r="33" spans="1:6" ht="42.75" customHeight="1">
      <c r="A33" s="246" t="s">
        <v>1109</v>
      </c>
      <c r="B33" s="251" t="s">
        <v>1135</v>
      </c>
      <c r="C33" s="287"/>
      <c r="D33" s="462"/>
      <c r="E33" s="463"/>
      <c r="F33" s="172" t="s">
        <v>845</v>
      </c>
    </row>
    <row r="34" spans="1:6" ht="61.5" customHeight="1">
      <c r="A34" s="252" t="s">
        <v>359</v>
      </c>
      <c r="B34" s="251" t="s">
        <v>907</v>
      </c>
      <c r="C34" s="287"/>
      <c r="D34" s="439"/>
      <c r="E34" s="440"/>
      <c r="F34" s="172" t="s">
        <v>846</v>
      </c>
    </row>
    <row r="35" spans="1:6" ht="132.75" customHeight="1">
      <c r="A35" s="252" t="s">
        <v>17</v>
      </c>
      <c r="B35" s="251" t="s">
        <v>1079</v>
      </c>
      <c r="C35" s="287"/>
      <c r="D35" s="441"/>
      <c r="E35" s="442"/>
    </row>
    <row r="36" spans="1:6" ht="21.75" hidden="1" customHeight="1" outlineLevel="1">
      <c r="A36" s="247" t="s">
        <v>1088</v>
      </c>
      <c r="B36" s="255" t="s">
        <v>1089</v>
      </c>
      <c r="C36" s="291"/>
      <c r="D36" s="441"/>
      <c r="E36" s="442"/>
    </row>
    <row r="37" spans="1:6" ht="27" customHeight="1" collapsed="1">
      <c r="A37" s="247" t="s">
        <v>1090</v>
      </c>
      <c r="B37" s="255" t="s">
        <v>374</v>
      </c>
      <c r="C37" s="356"/>
      <c r="D37" s="441"/>
      <c r="E37" s="442"/>
    </row>
    <row r="38" spans="1:6" ht="54" customHeight="1">
      <c r="A38" s="256" t="s">
        <v>326</v>
      </c>
      <c r="B38" s="255" t="s">
        <v>1136</v>
      </c>
      <c r="C38" s="357"/>
      <c r="D38" s="441"/>
      <c r="E38" s="442"/>
    </row>
    <row r="39" spans="1:6" ht="56.25" customHeight="1">
      <c r="A39" s="256" t="s">
        <v>327</v>
      </c>
      <c r="B39" s="255" t="s">
        <v>1137</v>
      </c>
      <c r="C39" s="357"/>
      <c r="D39" s="441"/>
      <c r="E39" s="442"/>
    </row>
    <row r="40" spans="1:6" ht="48.75" customHeight="1">
      <c r="A40" s="256" t="s">
        <v>328</v>
      </c>
      <c r="B40" s="255" t="s">
        <v>1138</v>
      </c>
      <c r="C40" s="357"/>
      <c r="D40" s="441"/>
      <c r="E40" s="442"/>
    </row>
    <row r="41" spans="1:6" ht="24" hidden="1" customHeight="1">
      <c r="A41" s="247" t="s">
        <v>1091</v>
      </c>
      <c r="B41" s="257" t="s">
        <v>188</v>
      </c>
      <c r="C41" s="292"/>
      <c r="D41" s="441"/>
      <c r="E41" s="442"/>
    </row>
    <row r="42" spans="1:6" ht="21.75" hidden="1" customHeight="1" outlineLevel="1">
      <c r="A42" s="247" t="s">
        <v>1092</v>
      </c>
      <c r="B42" s="251" t="s">
        <v>178</v>
      </c>
      <c r="C42" s="293"/>
      <c r="D42" s="441"/>
      <c r="E42" s="442"/>
    </row>
    <row r="43" spans="1:6" ht="21.75" hidden="1" customHeight="1" outlineLevel="1">
      <c r="A43" s="252" t="s">
        <v>7</v>
      </c>
      <c r="B43" s="251" t="s">
        <v>168</v>
      </c>
      <c r="C43" s="294"/>
      <c r="D43" s="441"/>
      <c r="E43" s="442"/>
    </row>
    <row r="44" spans="1:6" ht="21.75" hidden="1" customHeight="1" outlineLevel="1">
      <c r="A44" s="252" t="s">
        <v>1093</v>
      </c>
      <c r="B44" s="251" t="s">
        <v>169</v>
      </c>
      <c r="C44" s="294"/>
      <c r="D44" s="441"/>
      <c r="E44" s="442"/>
    </row>
    <row r="45" spans="1:6" ht="21.75" hidden="1" customHeight="1" collapsed="1">
      <c r="A45" s="252" t="s">
        <v>1094</v>
      </c>
      <c r="B45" s="251" t="s">
        <v>195</v>
      </c>
      <c r="C45" s="294"/>
      <c r="D45" s="441"/>
      <c r="E45" s="442"/>
    </row>
    <row r="46" spans="1:6" ht="21.75" hidden="1" customHeight="1" outlineLevel="1">
      <c r="A46" s="252" t="s">
        <v>1095</v>
      </c>
      <c r="B46" s="251" t="s">
        <v>180</v>
      </c>
      <c r="C46" s="290"/>
      <c r="D46" s="441"/>
      <c r="E46" s="442"/>
    </row>
    <row r="47" spans="1:6" ht="21.75" hidden="1" customHeight="1" outlineLevel="1">
      <c r="A47" s="252" t="s">
        <v>1096</v>
      </c>
      <c r="B47" s="251" t="s">
        <v>170</v>
      </c>
      <c r="C47" s="294"/>
      <c r="D47" s="441"/>
      <c r="E47" s="442"/>
    </row>
    <row r="48" spans="1:6" ht="21.75" hidden="1" customHeight="1" outlineLevel="1">
      <c r="A48" s="252" t="s">
        <v>1097</v>
      </c>
      <c r="B48" s="251" t="s">
        <v>171</v>
      </c>
      <c r="C48" s="294"/>
      <c r="D48" s="441"/>
      <c r="E48" s="442"/>
    </row>
    <row r="49" spans="1:5" ht="21.75" hidden="1" customHeight="1" outlineLevel="1">
      <c r="A49" s="252" t="s">
        <v>1098</v>
      </c>
      <c r="B49" s="251" t="s">
        <v>172</v>
      </c>
      <c r="C49" s="294"/>
      <c r="D49" s="441"/>
      <c r="E49" s="442"/>
    </row>
    <row r="50" spans="1:5" ht="21.75" hidden="1" customHeight="1" outlineLevel="1">
      <c r="A50" s="252" t="s">
        <v>1099</v>
      </c>
      <c r="B50" s="251" t="s">
        <v>173</v>
      </c>
      <c r="C50" s="294"/>
      <c r="D50" s="441"/>
      <c r="E50" s="442"/>
    </row>
    <row r="51" spans="1:5" ht="21.75" hidden="1" customHeight="1" outlineLevel="1">
      <c r="A51" s="252" t="s">
        <v>9</v>
      </c>
      <c r="B51" s="251" t="s">
        <v>174</v>
      </c>
      <c r="C51" s="294"/>
      <c r="D51" s="441"/>
      <c r="E51" s="442"/>
    </row>
    <row r="52" spans="1:5" ht="57" customHeight="1" collapsed="1">
      <c r="A52" s="252" t="s">
        <v>1101</v>
      </c>
      <c r="B52" s="251" t="s">
        <v>175</v>
      </c>
      <c r="C52" s="287"/>
      <c r="D52" s="441"/>
      <c r="E52" s="442"/>
    </row>
    <row r="53" spans="1:5" ht="13.5" hidden="1" customHeight="1" outlineLevel="1">
      <c r="A53" s="252" t="s">
        <v>371</v>
      </c>
      <c r="B53" s="251" t="s">
        <v>176</v>
      </c>
      <c r="C53" s="295"/>
      <c r="D53" s="441"/>
      <c r="E53" s="442"/>
    </row>
    <row r="54" spans="1:5" ht="24" hidden="1" customHeight="1">
      <c r="A54" s="359" t="s">
        <v>1103</v>
      </c>
      <c r="B54" s="251" t="s">
        <v>1104</v>
      </c>
      <c r="C54" s="287"/>
      <c r="D54" s="441"/>
      <c r="E54" s="442"/>
    </row>
    <row r="55" spans="1:5" ht="209.25" customHeight="1">
      <c r="A55" s="252" t="s">
        <v>66</v>
      </c>
      <c r="B55" s="251" t="s">
        <v>67</v>
      </c>
      <c r="C55" s="287"/>
      <c r="D55" s="441"/>
      <c r="E55" s="442"/>
    </row>
    <row r="56" spans="1:5" ht="65.25" customHeight="1">
      <c r="A56" s="252" t="s">
        <v>185</v>
      </c>
      <c r="B56" s="258" t="s">
        <v>1144</v>
      </c>
      <c r="C56" s="287"/>
      <c r="D56" s="441"/>
      <c r="E56" s="442"/>
    </row>
    <row r="57" spans="1:5" ht="51.75" customHeight="1">
      <c r="A57" s="252" t="s">
        <v>18</v>
      </c>
      <c r="B57" s="258" t="s">
        <v>1146</v>
      </c>
      <c r="C57" s="295"/>
      <c r="D57" s="443"/>
      <c r="E57" s="444"/>
    </row>
    <row r="58" spans="1:5" ht="17.25">
      <c r="A58" s="296"/>
      <c r="B58" s="296"/>
    </row>
    <row r="59" spans="1:5" ht="17.25">
      <c r="A59" s="297"/>
      <c r="B59" s="298"/>
      <c r="D59" s="147" t="s">
        <v>859</v>
      </c>
    </row>
    <row r="60" spans="1:5" ht="21">
      <c r="A60" s="297"/>
      <c r="B60" s="297"/>
      <c r="D60" s="148" t="s">
        <v>868</v>
      </c>
      <c r="E60" s="160"/>
    </row>
    <row r="61" spans="1:5" ht="21">
      <c r="A61" s="297"/>
      <c r="B61" s="297"/>
      <c r="D61" s="148" t="s">
        <v>858</v>
      </c>
      <c r="E61" s="160"/>
    </row>
    <row r="62" spans="1:5" ht="17.25">
      <c r="A62" s="297"/>
      <c r="B62" s="297"/>
    </row>
    <row r="63" spans="1:5" ht="17.25">
      <c r="A63" s="297"/>
      <c r="B63" s="297"/>
    </row>
    <row r="64" spans="1:5" ht="17.25">
      <c r="A64" s="297"/>
      <c r="B64" s="297"/>
    </row>
    <row r="65" spans="1:2" ht="17.25">
      <c r="A65" s="297"/>
      <c r="B65" s="297"/>
    </row>
    <row r="66" spans="1:2" ht="17.25">
      <c r="A66" s="297"/>
      <c r="B66" s="297"/>
    </row>
    <row r="67" spans="1:2" ht="17.25">
      <c r="A67" s="297"/>
      <c r="B67" s="297"/>
    </row>
    <row r="68" spans="1:2" ht="17.25">
      <c r="A68" s="297"/>
      <c r="B68" s="297"/>
    </row>
    <row r="69" spans="1:2" ht="17.25">
      <c r="A69" s="297"/>
      <c r="B69" s="297"/>
    </row>
    <row r="70" spans="1:2" ht="17.25">
      <c r="A70" s="297"/>
      <c r="B70" s="297"/>
    </row>
    <row r="71" spans="1:2" ht="17.25">
      <c r="A71" s="297"/>
      <c r="B71" s="297"/>
    </row>
    <row r="72" spans="1:2" ht="17.25">
      <c r="A72" s="297"/>
      <c r="B72" s="297"/>
    </row>
    <row r="73" spans="1:2" ht="17.25">
      <c r="A73" s="297"/>
      <c r="B73" s="297"/>
    </row>
    <row r="74" spans="1:2" ht="17.25">
      <c r="A74" s="297"/>
      <c r="B74" s="297"/>
    </row>
    <row r="75" spans="1:2" ht="17.25">
      <c r="A75" s="297"/>
      <c r="B75" s="297"/>
    </row>
    <row r="76" spans="1:2" ht="17.25">
      <c r="A76" s="297"/>
      <c r="B76" s="297"/>
    </row>
    <row r="77" spans="1:2" ht="17.25">
      <c r="A77" s="297"/>
      <c r="B77" s="297"/>
    </row>
    <row r="78" spans="1:2" ht="17.25">
      <c r="A78" s="297"/>
      <c r="B78" s="297"/>
    </row>
    <row r="79" spans="1:2" ht="17.25">
      <c r="A79" s="297"/>
      <c r="B79" s="297"/>
    </row>
    <row r="80" spans="1:2" ht="17.25">
      <c r="A80" s="297"/>
      <c r="B80" s="297"/>
    </row>
    <row r="81" spans="1:2" ht="17.25">
      <c r="A81" s="297"/>
      <c r="B81" s="297"/>
    </row>
    <row r="82" spans="1:2" ht="17.25">
      <c r="A82" s="297"/>
      <c r="B82" s="297"/>
    </row>
    <row r="83" spans="1:2" ht="17.25">
      <c r="A83" s="297"/>
      <c r="B83" s="297"/>
    </row>
    <row r="84" spans="1:2" ht="17.25">
      <c r="A84" s="297"/>
      <c r="B84" s="297"/>
    </row>
    <row r="85" spans="1:2" ht="17.25">
      <c r="A85" s="297"/>
      <c r="B85" s="297"/>
    </row>
    <row r="86" spans="1:2" ht="17.25">
      <c r="A86" s="297"/>
      <c r="B86" s="297"/>
    </row>
  </sheetData>
  <sheetProtection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3"/>
    <mergeCell ref="D34:E57"/>
  </mergeCells>
  <phoneticPr fontId="27"/>
  <dataValidations count="10">
    <dataValidation imeMode="halfAlpha" allowBlank="1" showInputMessage="1" showErrorMessage="1" sqref="C37"/>
    <dataValidation type="list" allowBlank="1" showInputMessage="1" showErrorMessage="1" sqref="C40">
      <formula1>INDIRECT(C$39)</formula1>
    </dataValidation>
    <dataValidation imeMode="off" allowBlank="1" showInputMessage="1" showErrorMessage="1" sqref="C16:C17"/>
    <dataValidation imeMode="hiragana" allowBlank="1" showInputMessage="1" showErrorMessage="1" sqref="C12:C14 C18:C22 C29 C34:C35 C52 C55"/>
    <dataValidation type="list" allowBlank="1" showInputMessage="1" showErrorMessage="1" sqref="C41 C39">
      <formula1>INDIRECT(C$38)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57">
      <formula1>"可,否"</formula1>
    </dataValidation>
    <dataValidation type="list" allowBlank="1" showInputMessage="1" showErrorMessage="1" sqref="C38">
      <formula1>大カテゴリ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6"/>
  <sheetViews>
    <sheetView showGridLines="0" topLeftCell="A52" zoomScale="75" zoomScaleNormal="75" zoomScaleSheetLayoutView="90" workbookViewId="0">
      <selection activeCell="D12" sqref="D12:E29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807</v>
      </c>
    </row>
    <row r="2" spans="1:9" s="150" customFormat="1" ht="21.75" thickBot="1">
      <c r="A2" s="153" t="s">
        <v>1150</v>
      </c>
    </row>
    <row r="3" spans="1:9" ht="24.75" hidden="1" customHeight="1" thickTop="1" thickBot="1">
      <c r="A3" s="154"/>
      <c r="B3" s="410" t="s">
        <v>862</v>
      </c>
      <c r="C3" s="411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198</v>
      </c>
      <c r="D4" s="371" t="str">
        <f>IF((事業者情報!C7)=0,"",事業者情報!C7)</f>
        <v/>
      </c>
      <c r="E4" s="215" t="s">
        <v>918</v>
      </c>
      <c r="H4" s="151"/>
      <c r="I4" s="151"/>
    </row>
    <row r="5" spans="1:9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921</v>
      </c>
      <c r="F5" s="156"/>
      <c r="G5" s="156"/>
      <c r="H5" s="151"/>
      <c r="I5" s="151"/>
    </row>
    <row r="6" spans="1:9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926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 t="str">
        <f>IF((事業者情報!C11)=0,"",事業者情報!C11)</f>
        <v/>
      </c>
      <c r="C7" s="140" t="s">
        <v>339</v>
      </c>
      <c r="D7" s="139" t="str">
        <f>IF((事業者情報!C21)=0,"",事業者情報!C21)</f>
        <v/>
      </c>
      <c r="E7" s="216" t="s">
        <v>846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360" t="s">
        <v>776</v>
      </c>
      <c r="D10" s="464" t="s">
        <v>346</v>
      </c>
      <c r="E10" s="465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389</v>
      </c>
      <c r="E11" s="159" t="s">
        <v>390</v>
      </c>
    </row>
    <row r="12" spans="1:9" ht="31.5" customHeight="1" outlineLevel="1">
      <c r="A12" s="247" t="s">
        <v>797</v>
      </c>
      <c r="B12" s="248" t="s">
        <v>798</v>
      </c>
      <c r="C12" s="287"/>
      <c r="D12" s="433"/>
      <c r="E12" s="434"/>
    </row>
    <row r="13" spans="1:9" ht="31.5" customHeight="1">
      <c r="A13" s="247" t="s">
        <v>1</v>
      </c>
      <c r="B13" s="249" t="s">
        <v>347</v>
      </c>
      <c r="C13" s="287"/>
      <c r="D13" s="435"/>
      <c r="E13" s="436"/>
    </row>
    <row r="14" spans="1:9" ht="40.5" customHeight="1" collapsed="1">
      <c r="A14" s="359" t="s">
        <v>988</v>
      </c>
      <c r="B14" s="251" t="s">
        <v>1158</v>
      </c>
      <c r="C14" s="287"/>
      <c r="D14" s="435"/>
      <c r="E14" s="436"/>
    </row>
    <row r="15" spans="1:9" ht="42" customHeight="1">
      <c r="A15" s="252" t="s">
        <v>1141</v>
      </c>
      <c r="B15" s="251" t="s">
        <v>1142</v>
      </c>
      <c r="C15" s="287"/>
      <c r="D15" s="435"/>
      <c r="E15" s="436"/>
    </row>
    <row r="16" spans="1:9" ht="24.75" customHeight="1">
      <c r="A16" s="252" t="s">
        <v>387</v>
      </c>
      <c r="B16" s="253">
        <v>5000</v>
      </c>
      <c r="C16" s="288"/>
      <c r="D16" s="435"/>
      <c r="E16" s="436"/>
    </row>
    <row r="17" spans="1:6" ht="24.75" customHeight="1">
      <c r="A17" s="252" t="s">
        <v>388</v>
      </c>
      <c r="B17" s="253">
        <v>3000</v>
      </c>
      <c r="C17" s="288"/>
      <c r="D17" s="435"/>
      <c r="E17" s="436"/>
    </row>
    <row r="18" spans="1:6" ht="24.75" customHeight="1">
      <c r="A18" s="252" t="s">
        <v>348</v>
      </c>
      <c r="B18" s="253" t="s">
        <v>209</v>
      </c>
      <c r="C18" s="490"/>
      <c r="D18" s="435"/>
      <c r="E18" s="436"/>
    </row>
    <row r="19" spans="1:6" ht="24.75" customHeight="1">
      <c r="A19" s="252" t="s">
        <v>349</v>
      </c>
      <c r="B19" s="251" t="s">
        <v>350</v>
      </c>
      <c r="C19" s="490"/>
      <c r="D19" s="435"/>
      <c r="E19" s="436"/>
    </row>
    <row r="20" spans="1:6" ht="24.75" customHeight="1">
      <c r="A20" s="252" t="s">
        <v>989</v>
      </c>
      <c r="B20" s="251" t="s">
        <v>966</v>
      </c>
      <c r="C20" s="490"/>
      <c r="D20" s="435"/>
      <c r="E20" s="436"/>
    </row>
    <row r="21" spans="1:6" ht="44.25" customHeight="1">
      <c r="A21" s="252" t="s">
        <v>351</v>
      </c>
      <c r="B21" s="251" t="s">
        <v>1111</v>
      </c>
      <c r="C21" s="287"/>
      <c r="D21" s="435"/>
      <c r="E21" s="436"/>
    </row>
    <row r="22" spans="1:6" ht="43.5" customHeight="1">
      <c r="A22" s="252" t="s">
        <v>334</v>
      </c>
      <c r="B22" s="251" t="s">
        <v>1112</v>
      </c>
      <c r="C22" s="287"/>
      <c r="D22" s="435"/>
      <c r="E22" s="436"/>
    </row>
    <row r="23" spans="1:6" ht="13.5" hidden="1" customHeight="1">
      <c r="A23" s="252" t="s">
        <v>12</v>
      </c>
      <c r="B23" s="251" t="s">
        <v>352</v>
      </c>
      <c r="C23" s="287"/>
      <c r="D23" s="435"/>
      <c r="E23" s="436"/>
    </row>
    <row r="24" spans="1:6" ht="42.75" customHeight="1">
      <c r="A24" s="252" t="s">
        <v>1105</v>
      </c>
      <c r="B24" s="254" t="s">
        <v>353</v>
      </c>
      <c r="C24" s="289">
        <v>42278</v>
      </c>
      <c r="D24" s="435"/>
      <c r="E24" s="436"/>
    </row>
    <row r="25" spans="1:6" ht="42.75" customHeight="1">
      <c r="A25" s="252" t="s">
        <v>1106</v>
      </c>
      <c r="B25" s="254" t="s">
        <v>354</v>
      </c>
      <c r="C25" s="289"/>
      <c r="D25" s="435"/>
      <c r="E25" s="436"/>
    </row>
    <row r="26" spans="1:6" ht="21.75" hidden="1" customHeight="1" outlineLevel="1">
      <c r="A26" s="247" t="s">
        <v>1083</v>
      </c>
      <c r="B26" s="251" t="s">
        <v>1084</v>
      </c>
      <c r="C26" s="287"/>
      <c r="D26" s="435"/>
      <c r="E26" s="436"/>
    </row>
    <row r="27" spans="1:6" ht="21.75" hidden="1" customHeight="1" outlineLevel="1">
      <c r="A27" s="247" t="s">
        <v>1085</v>
      </c>
      <c r="B27" s="251" t="s">
        <v>1084</v>
      </c>
      <c r="C27" s="289"/>
      <c r="D27" s="435"/>
      <c r="E27" s="436"/>
    </row>
    <row r="28" spans="1:6" ht="30.75" hidden="1" customHeight="1" collapsed="1">
      <c r="A28" s="252" t="s">
        <v>14</v>
      </c>
      <c r="B28" s="254" t="s">
        <v>325</v>
      </c>
      <c r="C28" s="290"/>
      <c r="D28" s="435"/>
      <c r="E28" s="436"/>
    </row>
    <row r="29" spans="1:6" ht="143.25" customHeight="1">
      <c r="A29" s="252" t="s">
        <v>1107</v>
      </c>
      <c r="B29" s="251" t="s">
        <v>357</v>
      </c>
      <c r="C29" s="287"/>
      <c r="D29" s="437"/>
      <c r="E29" s="438"/>
    </row>
    <row r="30" spans="1:6" ht="57.75" hidden="1" customHeight="1">
      <c r="A30" s="274" t="s">
        <v>1108</v>
      </c>
      <c r="B30" s="251" t="s">
        <v>358</v>
      </c>
      <c r="C30" s="287" t="s">
        <v>801</v>
      </c>
      <c r="D30" s="458" t="s">
        <v>796</v>
      </c>
      <c r="E30" s="459"/>
    </row>
    <row r="31" spans="1:6" ht="22.5" hidden="1" customHeight="1">
      <c r="A31" s="274" t="s">
        <v>207</v>
      </c>
      <c r="B31" s="251" t="s">
        <v>206</v>
      </c>
      <c r="C31" s="287"/>
      <c r="D31" s="460"/>
      <c r="E31" s="461"/>
    </row>
    <row r="32" spans="1:6" ht="46.5" hidden="1" customHeight="1" collapsed="1">
      <c r="A32" s="246" t="s">
        <v>1110</v>
      </c>
      <c r="B32" s="251" t="s">
        <v>10</v>
      </c>
      <c r="C32" s="287" t="s">
        <v>802</v>
      </c>
      <c r="D32" s="460"/>
      <c r="E32" s="461"/>
      <c r="F32" s="172" t="s">
        <v>844</v>
      </c>
    </row>
    <row r="33" spans="1:6" ht="42.75" customHeight="1">
      <c r="A33" s="246" t="s">
        <v>1109</v>
      </c>
      <c r="B33" s="251" t="s">
        <v>1135</v>
      </c>
      <c r="C33" s="287"/>
      <c r="D33" s="462"/>
      <c r="E33" s="463"/>
      <c r="F33" s="172" t="s">
        <v>845</v>
      </c>
    </row>
    <row r="34" spans="1:6" ht="61.5" customHeight="1">
      <c r="A34" s="252" t="s">
        <v>359</v>
      </c>
      <c r="B34" s="251" t="s">
        <v>907</v>
      </c>
      <c r="C34" s="287"/>
      <c r="D34" s="439"/>
      <c r="E34" s="440"/>
      <c r="F34" s="172" t="s">
        <v>846</v>
      </c>
    </row>
    <row r="35" spans="1:6" ht="132.75" customHeight="1">
      <c r="A35" s="252" t="s">
        <v>17</v>
      </c>
      <c r="B35" s="251" t="s">
        <v>1079</v>
      </c>
      <c r="C35" s="287"/>
      <c r="D35" s="441"/>
      <c r="E35" s="442"/>
    </row>
    <row r="36" spans="1:6" ht="21.75" hidden="1" customHeight="1" outlineLevel="1">
      <c r="A36" s="247" t="s">
        <v>1088</v>
      </c>
      <c r="B36" s="255" t="s">
        <v>1089</v>
      </c>
      <c r="C36" s="291"/>
      <c r="D36" s="441"/>
      <c r="E36" s="442"/>
    </row>
    <row r="37" spans="1:6" ht="27" customHeight="1" collapsed="1">
      <c r="A37" s="247" t="s">
        <v>1090</v>
      </c>
      <c r="B37" s="255" t="s">
        <v>374</v>
      </c>
      <c r="C37" s="356"/>
      <c r="D37" s="441"/>
      <c r="E37" s="442"/>
    </row>
    <row r="38" spans="1:6" ht="54" customHeight="1">
      <c r="A38" s="256" t="s">
        <v>326</v>
      </c>
      <c r="B38" s="255" t="s">
        <v>1136</v>
      </c>
      <c r="C38" s="357"/>
      <c r="D38" s="441"/>
      <c r="E38" s="442"/>
    </row>
    <row r="39" spans="1:6" ht="56.25" customHeight="1">
      <c r="A39" s="256" t="s">
        <v>327</v>
      </c>
      <c r="B39" s="255" t="s">
        <v>1137</v>
      </c>
      <c r="C39" s="357"/>
      <c r="D39" s="441"/>
      <c r="E39" s="442"/>
    </row>
    <row r="40" spans="1:6" ht="48.75" customHeight="1">
      <c r="A40" s="256" t="s">
        <v>328</v>
      </c>
      <c r="B40" s="255" t="s">
        <v>1138</v>
      </c>
      <c r="C40" s="357"/>
      <c r="D40" s="441"/>
      <c r="E40" s="442"/>
    </row>
    <row r="41" spans="1:6" ht="24" hidden="1" customHeight="1">
      <c r="A41" s="247" t="s">
        <v>1091</v>
      </c>
      <c r="B41" s="257" t="s">
        <v>188</v>
      </c>
      <c r="C41" s="292"/>
      <c r="D41" s="441"/>
      <c r="E41" s="442"/>
    </row>
    <row r="42" spans="1:6" ht="21.75" hidden="1" customHeight="1" outlineLevel="1">
      <c r="A42" s="247" t="s">
        <v>1092</v>
      </c>
      <c r="B42" s="251" t="s">
        <v>178</v>
      </c>
      <c r="C42" s="293"/>
      <c r="D42" s="441"/>
      <c r="E42" s="442"/>
    </row>
    <row r="43" spans="1:6" ht="21.75" hidden="1" customHeight="1" outlineLevel="1">
      <c r="A43" s="252" t="s">
        <v>7</v>
      </c>
      <c r="B43" s="251" t="s">
        <v>168</v>
      </c>
      <c r="C43" s="294"/>
      <c r="D43" s="441"/>
      <c r="E43" s="442"/>
    </row>
    <row r="44" spans="1:6" ht="21.75" hidden="1" customHeight="1" outlineLevel="1">
      <c r="A44" s="252" t="s">
        <v>1093</v>
      </c>
      <c r="B44" s="251" t="s">
        <v>169</v>
      </c>
      <c r="C44" s="294"/>
      <c r="D44" s="441"/>
      <c r="E44" s="442"/>
    </row>
    <row r="45" spans="1:6" ht="21.75" hidden="1" customHeight="1" collapsed="1">
      <c r="A45" s="252" t="s">
        <v>1094</v>
      </c>
      <c r="B45" s="251" t="s">
        <v>195</v>
      </c>
      <c r="C45" s="294"/>
      <c r="D45" s="441"/>
      <c r="E45" s="442"/>
    </row>
    <row r="46" spans="1:6" ht="21.75" hidden="1" customHeight="1" outlineLevel="1">
      <c r="A46" s="252" t="s">
        <v>1095</v>
      </c>
      <c r="B46" s="251" t="s">
        <v>180</v>
      </c>
      <c r="C46" s="290"/>
      <c r="D46" s="441"/>
      <c r="E46" s="442"/>
    </row>
    <row r="47" spans="1:6" ht="21.75" hidden="1" customHeight="1" outlineLevel="1">
      <c r="A47" s="252" t="s">
        <v>1096</v>
      </c>
      <c r="B47" s="251" t="s">
        <v>170</v>
      </c>
      <c r="C47" s="294"/>
      <c r="D47" s="441"/>
      <c r="E47" s="442"/>
    </row>
    <row r="48" spans="1:6" ht="21.75" hidden="1" customHeight="1" outlineLevel="1">
      <c r="A48" s="252" t="s">
        <v>1097</v>
      </c>
      <c r="B48" s="251" t="s">
        <v>171</v>
      </c>
      <c r="C48" s="294"/>
      <c r="D48" s="441"/>
      <c r="E48" s="442"/>
    </row>
    <row r="49" spans="1:5" ht="21.75" hidden="1" customHeight="1" outlineLevel="1">
      <c r="A49" s="252" t="s">
        <v>1098</v>
      </c>
      <c r="B49" s="251" t="s">
        <v>172</v>
      </c>
      <c r="C49" s="294"/>
      <c r="D49" s="441"/>
      <c r="E49" s="442"/>
    </row>
    <row r="50" spans="1:5" ht="21.75" hidden="1" customHeight="1" outlineLevel="1">
      <c r="A50" s="252" t="s">
        <v>1099</v>
      </c>
      <c r="B50" s="251" t="s">
        <v>173</v>
      </c>
      <c r="C50" s="294"/>
      <c r="D50" s="441"/>
      <c r="E50" s="442"/>
    </row>
    <row r="51" spans="1:5" ht="21.75" hidden="1" customHeight="1" outlineLevel="1">
      <c r="A51" s="252" t="s">
        <v>9</v>
      </c>
      <c r="B51" s="251" t="s">
        <v>174</v>
      </c>
      <c r="C51" s="294"/>
      <c r="D51" s="441"/>
      <c r="E51" s="442"/>
    </row>
    <row r="52" spans="1:5" ht="57" customHeight="1" collapsed="1">
      <c r="A52" s="252" t="s">
        <v>1101</v>
      </c>
      <c r="B52" s="251" t="s">
        <v>175</v>
      </c>
      <c r="C52" s="287"/>
      <c r="D52" s="441"/>
      <c r="E52" s="442"/>
    </row>
    <row r="53" spans="1:5" ht="13.5" hidden="1" customHeight="1" outlineLevel="1">
      <c r="A53" s="252" t="s">
        <v>371</v>
      </c>
      <c r="B53" s="251" t="s">
        <v>176</v>
      </c>
      <c r="C53" s="295"/>
      <c r="D53" s="441"/>
      <c r="E53" s="442"/>
    </row>
    <row r="54" spans="1:5" ht="24" hidden="1" customHeight="1">
      <c r="A54" s="359" t="s">
        <v>1103</v>
      </c>
      <c r="B54" s="251" t="s">
        <v>1104</v>
      </c>
      <c r="C54" s="287"/>
      <c r="D54" s="441"/>
      <c r="E54" s="442"/>
    </row>
    <row r="55" spans="1:5" ht="209.25" customHeight="1">
      <c r="A55" s="252" t="s">
        <v>66</v>
      </c>
      <c r="B55" s="251" t="s">
        <v>67</v>
      </c>
      <c r="C55" s="287"/>
      <c r="D55" s="441"/>
      <c r="E55" s="442"/>
    </row>
    <row r="56" spans="1:5" ht="65.25" customHeight="1">
      <c r="A56" s="252" t="s">
        <v>185</v>
      </c>
      <c r="B56" s="258" t="s">
        <v>1144</v>
      </c>
      <c r="C56" s="287"/>
      <c r="D56" s="441"/>
      <c r="E56" s="442"/>
    </row>
    <row r="57" spans="1:5" ht="51.75" customHeight="1">
      <c r="A57" s="252" t="s">
        <v>18</v>
      </c>
      <c r="B57" s="258" t="s">
        <v>1146</v>
      </c>
      <c r="C57" s="295"/>
      <c r="D57" s="443"/>
      <c r="E57" s="444"/>
    </row>
    <row r="58" spans="1:5" ht="17.25">
      <c r="A58" s="296"/>
      <c r="B58" s="296"/>
    </row>
    <row r="59" spans="1:5" ht="17.25">
      <c r="A59" s="297"/>
      <c r="B59" s="298"/>
      <c r="D59" s="147" t="s">
        <v>859</v>
      </c>
    </row>
    <row r="60" spans="1:5" ht="21">
      <c r="A60" s="297"/>
      <c r="B60" s="297"/>
      <c r="D60" s="148" t="s">
        <v>868</v>
      </c>
      <c r="E60" s="160"/>
    </row>
    <row r="61" spans="1:5" ht="21">
      <c r="A61" s="297"/>
      <c r="B61" s="297"/>
      <c r="D61" s="148" t="s">
        <v>858</v>
      </c>
      <c r="E61" s="160"/>
    </row>
    <row r="62" spans="1:5" ht="17.25">
      <c r="A62" s="297"/>
      <c r="B62" s="297"/>
    </row>
    <row r="63" spans="1:5" ht="17.25">
      <c r="A63" s="297"/>
      <c r="B63" s="297"/>
    </row>
    <row r="64" spans="1:5" ht="17.25">
      <c r="A64" s="297"/>
      <c r="B64" s="297"/>
    </row>
    <row r="65" spans="1:2" ht="17.25">
      <c r="A65" s="297"/>
      <c r="B65" s="297"/>
    </row>
    <row r="66" spans="1:2" ht="17.25">
      <c r="A66" s="297"/>
      <c r="B66" s="297"/>
    </row>
    <row r="67" spans="1:2" ht="17.25">
      <c r="A67" s="297"/>
      <c r="B67" s="297"/>
    </row>
    <row r="68" spans="1:2" ht="17.25">
      <c r="A68" s="297"/>
      <c r="B68" s="297"/>
    </row>
    <row r="69" spans="1:2" ht="17.25">
      <c r="A69" s="297"/>
      <c r="B69" s="297"/>
    </row>
    <row r="70" spans="1:2" ht="17.25">
      <c r="A70" s="297"/>
      <c r="B70" s="297"/>
    </row>
    <row r="71" spans="1:2" ht="17.25">
      <c r="A71" s="297"/>
      <c r="B71" s="297"/>
    </row>
    <row r="72" spans="1:2" ht="17.25">
      <c r="A72" s="297"/>
      <c r="B72" s="297"/>
    </row>
    <row r="73" spans="1:2" ht="17.25">
      <c r="A73" s="297"/>
      <c r="B73" s="297"/>
    </row>
    <row r="74" spans="1:2" ht="17.25">
      <c r="A74" s="297"/>
      <c r="B74" s="297"/>
    </row>
    <row r="75" spans="1:2" ht="17.25">
      <c r="A75" s="297"/>
      <c r="B75" s="297"/>
    </row>
    <row r="76" spans="1:2" ht="17.25">
      <c r="A76" s="297"/>
      <c r="B76" s="297"/>
    </row>
    <row r="77" spans="1:2" ht="17.25">
      <c r="A77" s="297"/>
      <c r="B77" s="297"/>
    </row>
    <row r="78" spans="1:2" ht="17.25">
      <c r="A78" s="297"/>
      <c r="B78" s="297"/>
    </row>
    <row r="79" spans="1:2" ht="17.25">
      <c r="A79" s="297"/>
      <c r="B79" s="297"/>
    </row>
    <row r="80" spans="1:2" ht="17.25">
      <c r="A80" s="297"/>
      <c r="B80" s="297"/>
    </row>
    <row r="81" spans="1:2" ht="17.25">
      <c r="A81" s="297"/>
      <c r="B81" s="297"/>
    </row>
    <row r="82" spans="1:2" ht="17.25">
      <c r="A82" s="297"/>
      <c r="B82" s="297"/>
    </row>
    <row r="83" spans="1:2" ht="17.25">
      <c r="A83" s="297"/>
      <c r="B83" s="297"/>
    </row>
    <row r="84" spans="1:2" ht="17.25">
      <c r="A84" s="297"/>
      <c r="B84" s="297"/>
    </row>
    <row r="85" spans="1:2" ht="17.25">
      <c r="A85" s="297"/>
      <c r="B85" s="297"/>
    </row>
    <row r="86" spans="1:2" ht="17.25">
      <c r="A86" s="297"/>
      <c r="B86" s="297"/>
    </row>
  </sheetData>
  <sheetProtection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3"/>
    <mergeCell ref="D34:E57"/>
  </mergeCells>
  <phoneticPr fontId="27"/>
  <dataValidations count="10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41 C39">
      <formula1>INDIRECT(C$38)</formula1>
    </dataValidation>
    <dataValidation imeMode="hiragana" allowBlank="1" showInputMessage="1" showErrorMessage="1" sqref="C12:C14 C18:C22 C29 C34:C35 C52 C55"/>
    <dataValidation imeMode="off" allowBlank="1" showInputMessage="1" showErrorMessage="1" sqref="C16:C17"/>
    <dataValidation type="list" allowBlank="1" showInputMessage="1" showErrorMessage="1" sqref="C40">
      <formula1>INDIRECT(C$39)</formula1>
    </dataValidation>
    <dataValidation imeMode="halfAlpha" allowBlank="1" showInputMessage="1" showErrorMessage="1" sqref="C37"/>
    <dataValidation type="list" allowBlank="1" showInputMessage="1" showErrorMessage="1" sqref="C38">
      <formula1>大カテゴリ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71"/>
  <sheetViews>
    <sheetView showGridLines="0" zoomScale="77" zoomScaleNormal="77" workbookViewId="0">
      <selection activeCell="F4" sqref="F4:L4"/>
    </sheetView>
  </sheetViews>
  <sheetFormatPr defaultRowHeight="14.25"/>
  <cols>
    <col min="1" max="1" width="2" style="173" customWidth="1"/>
    <col min="2" max="16384" width="9" style="173"/>
  </cols>
  <sheetData>
    <row r="1" spans="2:15" ht="40.5" customHeight="1">
      <c r="B1" s="466" t="s">
        <v>1151</v>
      </c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</row>
    <row r="4" spans="2:15" ht="25.5" customHeight="1">
      <c r="B4" s="467" t="s">
        <v>788</v>
      </c>
      <c r="C4" s="468"/>
      <c r="D4" s="468"/>
      <c r="E4" s="469"/>
      <c r="F4" s="470" t="s">
        <v>789</v>
      </c>
      <c r="G4" s="471"/>
      <c r="H4" s="471"/>
      <c r="I4" s="471"/>
      <c r="J4" s="471"/>
      <c r="K4" s="471"/>
      <c r="L4" s="472"/>
      <c r="M4" s="470" t="s">
        <v>790</v>
      </c>
      <c r="N4" s="471"/>
      <c r="O4" s="472"/>
    </row>
    <row r="5" spans="2:15" ht="38.25" customHeight="1">
      <c r="B5" s="470"/>
      <c r="C5" s="471"/>
      <c r="D5" s="471"/>
      <c r="E5" s="472"/>
      <c r="F5" s="470" t="s">
        <v>791</v>
      </c>
      <c r="G5" s="471"/>
      <c r="H5" s="471"/>
      <c r="I5" s="471"/>
      <c r="J5" s="471"/>
      <c r="K5" s="471"/>
      <c r="L5" s="472"/>
      <c r="M5" s="470"/>
      <c r="N5" s="471"/>
      <c r="O5" s="472"/>
    </row>
    <row r="7" spans="2:15">
      <c r="B7" s="173" t="s">
        <v>1122</v>
      </c>
    </row>
    <row r="9" spans="2:15" ht="15" thickBot="1">
      <c r="B9" s="174" t="s">
        <v>1120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</row>
    <row r="10" spans="2:15">
      <c r="B10" s="218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20"/>
    </row>
    <row r="11" spans="2:15">
      <c r="B11" s="221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2"/>
    </row>
    <row r="12" spans="2:15">
      <c r="B12" s="221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2"/>
    </row>
    <row r="13" spans="2:15">
      <c r="B13" s="221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2"/>
    </row>
    <row r="14" spans="2:15">
      <c r="B14" s="221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2"/>
    </row>
    <row r="15" spans="2:15">
      <c r="B15" s="221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222"/>
    </row>
    <row r="16" spans="2:15">
      <c r="B16" s="221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2"/>
    </row>
    <row r="17" spans="2:15">
      <c r="B17" s="221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222"/>
    </row>
    <row r="18" spans="2:15">
      <c r="B18" s="221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222"/>
    </row>
    <row r="19" spans="2:15">
      <c r="B19" s="221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2"/>
    </row>
    <row r="20" spans="2:15">
      <c r="B20" s="221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222"/>
    </row>
    <row r="21" spans="2:15">
      <c r="B21" s="221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2"/>
    </row>
    <row r="22" spans="2:15">
      <c r="B22" s="221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222"/>
    </row>
    <row r="23" spans="2:15">
      <c r="B23" s="221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222"/>
    </row>
    <row r="24" spans="2:15">
      <c r="B24" s="221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2"/>
    </row>
    <row r="25" spans="2:15">
      <c r="B25" s="221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222"/>
    </row>
    <row r="26" spans="2:15">
      <c r="B26" s="221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2"/>
    </row>
    <row r="27" spans="2:15">
      <c r="B27" s="221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2"/>
    </row>
    <row r="28" spans="2:15">
      <c r="B28" s="221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2"/>
    </row>
    <row r="29" spans="2:15">
      <c r="B29" s="221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2"/>
    </row>
    <row r="30" spans="2:15">
      <c r="B30" s="221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2"/>
    </row>
    <row r="31" spans="2:15">
      <c r="B31" s="221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2"/>
    </row>
    <row r="32" spans="2:15">
      <c r="B32" s="221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2"/>
    </row>
    <row r="33" spans="2:15">
      <c r="B33" s="221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222"/>
    </row>
    <row r="34" spans="2:15" ht="15" thickBot="1">
      <c r="B34" s="223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5"/>
    </row>
    <row r="35" spans="2:15"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ht="15" thickBot="1">
      <c r="B36" s="174" t="s">
        <v>1121</v>
      </c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>
      <c r="B37" s="218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20"/>
    </row>
    <row r="38" spans="2:15">
      <c r="B38" s="221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2"/>
    </row>
    <row r="39" spans="2:15">
      <c r="B39" s="221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2"/>
    </row>
    <row r="40" spans="2:15">
      <c r="B40" s="221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2"/>
    </row>
    <row r="41" spans="2:15">
      <c r="B41" s="221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2"/>
    </row>
    <row r="42" spans="2:15">
      <c r="B42" s="221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2"/>
    </row>
    <row r="43" spans="2:15">
      <c r="B43" s="221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2"/>
    </row>
    <row r="44" spans="2:15">
      <c r="B44" s="221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2"/>
    </row>
    <row r="45" spans="2:15">
      <c r="B45" s="221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2"/>
    </row>
    <row r="46" spans="2:15">
      <c r="B46" s="221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2"/>
    </row>
    <row r="47" spans="2:15">
      <c r="B47" s="221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2"/>
    </row>
    <row r="48" spans="2:15">
      <c r="B48" s="221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222"/>
    </row>
    <row r="49" spans="2:15">
      <c r="B49" s="221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222"/>
    </row>
    <row r="50" spans="2:15">
      <c r="B50" s="221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222"/>
    </row>
    <row r="51" spans="2:15">
      <c r="B51" s="221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222"/>
    </row>
    <row r="52" spans="2:15">
      <c r="B52" s="221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222"/>
    </row>
    <row r="53" spans="2:15">
      <c r="B53" s="221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222"/>
    </row>
    <row r="54" spans="2:15">
      <c r="B54" s="221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2"/>
    </row>
    <row r="55" spans="2:15">
      <c r="B55" s="221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2"/>
    </row>
    <row r="56" spans="2:15">
      <c r="B56" s="221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2"/>
    </row>
    <row r="57" spans="2:15">
      <c r="B57" s="221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222"/>
    </row>
    <row r="58" spans="2:15">
      <c r="B58" s="221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222"/>
    </row>
    <row r="59" spans="2:15">
      <c r="B59" s="221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222"/>
    </row>
    <row r="60" spans="2:15">
      <c r="B60" s="221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</row>
    <row r="61" spans="2:15" ht="15" thickBot="1">
      <c r="B61" s="223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5"/>
    </row>
    <row r="62" spans="2:15" ht="15" thickBot="1"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</row>
    <row r="63" spans="2:15" ht="15" thickTop="1">
      <c r="B63" s="226" t="s">
        <v>792</v>
      </c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8"/>
    </row>
    <row r="64" spans="2:15">
      <c r="B64" s="229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230"/>
    </row>
    <row r="65" spans="2:15">
      <c r="B65" s="229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230"/>
    </row>
    <row r="66" spans="2:15">
      <c r="B66" s="229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30"/>
    </row>
    <row r="67" spans="2:15">
      <c r="B67" s="229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230"/>
    </row>
    <row r="68" spans="2:15">
      <c r="B68" s="229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30"/>
    </row>
    <row r="69" spans="2:15">
      <c r="B69" s="229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30"/>
    </row>
    <row r="70" spans="2:15" ht="15" thickBot="1">
      <c r="B70" s="231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3"/>
    </row>
    <row r="71" spans="2:15" ht="15" thickTop="1"/>
  </sheetData>
  <mergeCells count="7">
    <mergeCell ref="B1:O1"/>
    <mergeCell ref="B4:E4"/>
    <mergeCell ref="F4:L4"/>
    <mergeCell ref="M4:O4"/>
    <mergeCell ref="B5:E5"/>
    <mergeCell ref="F5:L5"/>
    <mergeCell ref="M5:O5"/>
  </mergeCells>
  <phoneticPr fontId="27"/>
  <printOptions horizontalCentered="1"/>
  <pageMargins left="0.47244094488188981" right="0.47244094488188981" top="0.82677165354330717" bottom="0.59055118110236227" header="0.31496062992125984" footer="0.39370078740157483"/>
  <pageSetup paperSize="9" scale="7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71"/>
  <sheetViews>
    <sheetView showGridLines="0" showRowColHeaders="0" zoomScaleNormal="100" workbookViewId="0">
      <selection sqref="A1:N1"/>
    </sheetView>
  </sheetViews>
  <sheetFormatPr defaultRowHeight="14.25"/>
  <cols>
    <col min="1" max="16384" width="9" style="86"/>
  </cols>
  <sheetData>
    <row r="1" spans="1:14" ht="40.5" customHeight="1">
      <c r="A1" s="466" t="s">
        <v>1151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</row>
    <row r="2" spans="1:14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14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</row>
    <row r="4" spans="1:14" ht="25.5" customHeight="1">
      <c r="A4" s="467" t="s">
        <v>788</v>
      </c>
      <c r="B4" s="468"/>
      <c r="C4" s="468"/>
      <c r="D4" s="469"/>
      <c r="E4" s="470" t="s">
        <v>789</v>
      </c>
      <c r="F4" s="471"/>
      <c r="G4" s="471"/>
      <c r="H4" s="471"/>
      <c r="I4" s="471"/>
      <c r="J4" s="471"/>
      <c r="K4" s="472"/>
      <c r="L4" s="470" t="s">
        <v>790</v>
      </c>
      <c r="M4" s="471"/>
      <c r="N4" s="472"/>
    </row>
    <row r="5" spans="1:14" ht="38.25" customHeight="1">
      <c r="A5" s="473"/>
      <c r="B5" s="474"/>
      <c r="C5" s="474"/>
      <c r="D5" s="475"/>
      <c r="E5" s="473"/>
      <c r="F5" s="474"/>
      <c r="G5" s="474"/>
      <c r="H5" s="474"/>
      <c r="I5" s="474"/>
      <c r="J5" s="474"/>
      <c r="K5" s="475"/>
      <c r="L5" s="473"/>
      <c r="M5" s="474"/>
      <c r="N5" s="475"/>
    </row>
    <row r="6" spans="1:1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</row>
    <row r="7" spans="1:14">
      <c r="A7" s="173" t="s">
        <v>1122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</row>
    <row r="8" spans="1:14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</row>
    <row r="9" spans="1:14" ht="15" thickBot="1">
      <c r="A9" s="174" t="s">
        <v>1120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</row>
    <row r="10" spans="1:14">
      <c r="A10" s="88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90"/>
    </row>
    <row r="11" spans="1:14">
      <c r="A11" s="91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92"/>
    </row>
    <row r="12" spans="1:14">
      <c r="A12" s="91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92"/>
    </row>
    <row r="13" spans="1:14">
      <c r="A13" s="91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92"/>
    </row>
    <row r="14" spans="1:14">
      <c r="A14" s="91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92"/>
    </row>
    <row r="15" spans="1:14">
      <c r="A15" s="91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92"/>
    </row>
    <row r="16" spans="1:14">
      <c r="A16" s="91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92"/>
    </row>
    <row r="17" spans="1:14">
      <c r="A17" s="91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92"/>
    </row>
    <row r="18" spans="1:14">
      <c r="A18" s="91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92"/>
    </row>
    <row r="19" spans="1:14">
      <c r="A19" s="91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92"/>
    </row>
    <row r="20" spans="1:14">
      <c r="A20" s="91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92"/>
    </row>
    <row r="21" spans="1:14">
      <c r="A21" s="91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92"/>
    </row>
    <row r="22" spans="1:14">
      <c r="A22" s="91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92"/>
    </row>
    <row r="23" spans="1:14">
      <c r="A23" s="91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92"/>
    </row>
    <row r="24" spans="1:14">
      <c r="A24" s="91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92"/>
    </row>
    <row r="25" spans="1:14">
      <c r="A25" s="9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92"/>
    </row>
    <row r="26" spans="1:14">
      <c r="A26" s="91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92"/>
    </row>
    <row r="27" spans="1:14">
      <c r="A27" s="91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92"/>
    </row>
    <row r="28" spans="1:14">
      <c r="A28" s="91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92"/>
    </row>
    <row r="29" spans="1:14">
      <c r="A29" s="91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92"/>
    </row>
    <row r="30" spans="1:14">
      <c r="A30" s="91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92"/>
    </row>
    <row r="31" spans="1:14">
      <c r="A31" s="91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92"/>
    </row>
    <row r="32" spans="1:14">
      <c r="A32" s="91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92"/>
    </row>
    <row r="33" spans="1:14">
      <c r="A33" s="91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92"/>
    </row>
    <row r="34" spans="1:14" ht="15" thickBot="1">
      <c r="A34" s="93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5"/>
    </row>
    <row r="35" spans="1:14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ht="15" thickBot="1">
      <c r="A36" s="174" t="s">
        <v>1121</v>
      </c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90"/>
    </row>
    <row r="38" spans="1:14">
      <c r="A38" s="91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92"/>
    </row>
    <row r="39" spans="1:14">
      <c r="A39" s="91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92"/>
    </row>
    <row r="40" spans="1:14">
      <c r="A40" s="91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92"/>
    </row>
    <row r="41" spans="1:14">
      <c r="A41" s="91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92"/>
    </row>
    <row r="42" spans="1:14">
      <c r="A42" s="91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92"/>
    </row>
    <row r="43" spans="1:14">
      <c r="A43" s="91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92"/>
    </row>
    <row r="44" spans="1:14">
      <c r="A44" s="91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92"/>
    </row>
    <row r="45" spans="1:14">
      <c r="A45" s="91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92"/>
    </row>
    <row r="46" spans="1:14">
      <c r="A46" s="91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92"/>
    </row>
    <row r="47" spans="1:14">
      <c r="A47" s="91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92"/>
    </row>
    <row r="48" spans="1:14">
      <c r="A48" s="91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92"/>
    </row>
    <row r="49" spans="1:14">
      <c r="A49" s="91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92"/>
    </row>
    <row r="50" spans="1:14">
      <c r="A50" s="91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92"/>
    </row>
    <row r="51" spans="1:14">
      <c r="A51" s="91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92"/>
    </row>
    <row r="52" spans="1:14">
      <c r="A52" s="91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92"/>
    </row>
    <row r="53" spans="1:14">
      <c r="A53" s="91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92"/>
    </row>
    <row r="54" spans="1:14">
      <c r="A54" s="91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92"/>
    </row>
    <row r="55" spans="1:14">
      <c r="A55" s="91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92"/>
    </row>
    <row r="56" spans="1:14">
      <c r="A56" s="91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92"/>
    </row>
    <row r="57" spans="1:14">
      <c r="A57" s="91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92"/>
    </row>
    <row r="58" spans="1:14">
      <c r="A58" s="91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92"/>
    </row>
    <row r="59" spans="1:14">
      <c r="A59" s="91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92"/>
    </row>
    <row r="60" spans="1:14">
      <c r="A60" s="91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92"/>
    </row>
    <row r="61" spans="1:14" ht="15" thickBot="1">
      <c r="A61" s="93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5"/>
    </row>
    <row r="62" spans="1:14" ht="15" thickBo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" thickTop="1">
      <c r="A63" s="96" t="s">
        <v>792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8"/>
    </row>
    <row r="64" spans="1:14">
      <c r="A64" s="99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100"/>
    </row>
    <row r="65" spans="1:14">
      <c r="A65" s="99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100"/>
    </row>
    <row r="66" spans="1:14">
      <c r="A66" s="99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100"/>
    </row>
    <row r="67" spans="1:14">
      <c r="A67" s="99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100"/>
    </row>
    <row r="68" spans="1:14">
      <c r="A68" s="99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100"/>
    </row>
    <row r="69" spans="1:14">
      <c r="A69" s="99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100"/>
    </row>
    <row r="70" spans="1:14" ht="15" thickBot="1">
      <c r="A70" s="101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3"/>
    </row>
    <row r="71" spans="1:14" ht="15" thickTop="1"/>
  </sheetData>
  <sheetProtection formatCells="0" formatColumns="0" formatRows="0" insertColumns="0" insertRows="0" insertHyperlinks="0" deleteColumns="0" deleteRows="0" sort="0" autoFilter="0" pivotTables="0"/>
  <mergeCells count="7">
    <mergeCell ref="A1:N1"/>
    <mergeCell ref="A4:D4"/>
    <mergeCell ref="E4:K4"/>
    <mergeCell ref="L4:N4"/>
    <mergeCell ref="A5:D5"/>
    <mergeCell ref="E5:K5"/>
    <mergeCell ref="L5:N5"/>
  </mergeCells>
  <phoneticPr fontId="27"/>
  <dataValidations count="1">
    <dataValidation imeMode="hiragana" allowBlank="1" showInputMessage="1" showErrorMessage="1" sqref="E5:K5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7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4"/>
  <dimension ref="B2:P37"/>
  <sheetViews>
    <sheetView workbookViewId="0">
      <selection activeCell="O10" sqref="O10"/>
    </sheetView>
  </sheetViews>
  <sheetFormatPr defaultRowHeight="13.5"/>
  <cols>
    <col min="2" max="2" width="9" style="26"/>
    <col min="3" max="3" width="3.875" style="1" customWidth="1"/>
    <col min="4" max="4" width="9" style="26"/>
    <col min="5" max="5" width="23.375" customWidth="1"/>
    <col min="6" max="6" width="9" style="26"/>
    <col min="7" max="7" width="18" customWidth="1"/>
    <col min="9" max="9" width="11.875" bestFit="1" customWidth="1"/>
    <col min="10" max="10" width="10.875" customWidth="1"/>
    <col min="11" max="11" width="10.375" customWidth="1"/>
  </cols>
  <sheetData>
    <row r="2" spans="2:16">
      <c r="I2" s="34" t="s">
        <v>210</v>
      </c>
      <c r="J2" s="34" t="s">
        <v>211</v>
      </c>
      <c r="K2" s="34" t="s">
        <v>212</v>
      </c>
      <c r="L2" s="34" t="s">
        <v>213</v>
      </c>
      <c r="M2" s="34" t="s">
        <v>214</v>
      </c>
      <c r="N2" s="34" t="s">
        <v>215</v>
      </c>
      <c r="O2" s="34" t="s">
        <v>216</v>
      </c>
      <c r="P2" s="34" t="s">
        <v>217</v>
      </c>
    </row>
    <row r="3" spans="2:16">
      <c r="B3" s="26" t="s">
        <v>218</v>
      </c>
      <c r="I3" s="35" t="s">
        <v>219</v>
      </c>
      <c r="J3" s="35"/>
      <c r="K3" s="35"/>
      <c r="L3" s="35"/>
      <c r="M3" s="35"/>
      <c r="N3" s="35"/>
      <c r="O3" s="35" t="s">
        <v>220</v>
      </c>
      <c r="P3" s="35" t="s">
        <v>219</v>
      </c>
    </row>
    <row r="4" spans="2:16">
      <c r="G4" t="s">
        <v>335</v>
      </c>
    </row>
    <row r="5" spans="2:16">
      <c r="B5" s="36" t="s">
        <v>221</v>
      </c>
      <c r="C5" s="37" t="s">
        <v>222</v>
      </c>
      <c r="D5" s="38" t="s">
        <v>223</v>
      </c>
      <c r="E5" s="39" t="s">
        <v>224</v>
      </c>
      <c r="F5" s="40" t="s">
        <v>225</v>
      </c>
      <c r="G5" s="40" t="s">
        <v>226</v>
      </c>
    </row>
    <row r="6" spans="2:16">
      <c r="B6" s="41"/>
      <c r="C6" s="42"/>
      <c r="D6" s="43"/>
      <c r="E6" s="44"/>
      <c r="F6" s="45" t="s">
        <v>227</v>
      </c>
      <c r="G6" s="46" t="s">
        <v>228</v>
      </c>
    </row>
    <row r="7" spans="2:16">
      <c r="B7" s="41"/>
      <c r="C7" s="42"/>
      <c r="D7" s="43"/>
      <c r="E7" s="44"/>
      <c r="F7" s="45" t="s">
        <v>229</v>
      </c>
      <c r="G7" s="46" t="s">
        <v>230</v>
      </c>
    </row>
    <row r="8" spans="2:16">
      <c r="B8" s="41"/>
      <c r="C8" s="42"/>
      <c r="D8" s="43"/>
      <c r="E8" s="44"/>
      <c r="F8" s="45" t="s">
        <v>231</v>
      </c>
      <c r="G8" s="46" t="s">
        <v>232</v>
      </c>
    </row>
    <row r="9" spans="2:16">
      <c r="B9" s="41"/>
      <c r="C9" s="42"/>
      <c r="D9" s="43"/>
      <c r="E9" s="44"/>
      <c r="F9" s="45" t="s">
        <v>233</v>
      </c>
      <c r="G9" s="46" t="s">
        <v>234</v>
      </c>
    </row>
    <row r="10" spans="2:16">
      <c r="B10" s="47"/>
      <c r="C10" s="48"/>
      <c r="D10" s="49"/>
      <c r="E10" s="50"/>
      <c r="F10" s="51" t="s">
        <v>235</v>
      </c>
      <c r="G10" s="52" t="s">
        <v>236</v>
      </c>
    </row>
    <row r="11" spans="2:16">
      <c r="B11" s="36" t="s">
        <v>237</v>
      </c>
      <c r="C11" s="37" t="s">
        <v>238</v>
      </c>
      <c r="D11" s="53" t="s">
        <v>239</v>
      </c>
      <c r="E11" s="39" t="s">
        <v>240</v>
      </c>
      <c r="F11" s="54" t="s">
        <v>237</v>
      </c>
      <c r="G11" s="54" t="s">
        <v>241</v>
      </c>
    </row>
    <row r="12" spans="2:16">
      <c r="B12" s="41"/>
      <c r="C12" s="42"/>
      <c r="D12" s="33"/>
      <c r="E12" s="44"/>
      <c r="F12" s="54" t="s">
        <v>242</v>
      </c>
      <c r="G12" s="2" t="s">
        <v>243</v>
      </c>
    </row>
    <row r="13" spans="2:16">
      <c r="B13" s="41"/>
      <c r="C13" s="42"/>
      <c r="D13" s="33"/>
      <c r="E13" s="44"/>
      <c r="F13" s="54" t="s">
        <v>244</v>
      </c>
      <c r="G13" s="54" t="s">
        <v>245</v>
      </c>
    </row>
    <row r="14" spans="2:16">
      <c r="B14" s="41"/>
      <c r="C14" s="42"/>
      <c r="D14" s="33"/>
      <c r="E14" s="44"/>
      <c r="F14" s="54" t="s">
        <v>246</v>
      </c>
      <c r="G14" s="54" t="s">
        <v>247</v>
      </c>
    </row>
    <row r="15" spans="2:16">
      <c r="B15" s="41"/>
      <c r="C15" s="42"/>
      <c r="D15" s="33"/>
      <c r="E15" s="44"/>
      <c r="F15" s="54" t="s">
        <v>248</v>
      </c>
      <c r="G15" s="54" t="s">
        <v>249</v>
      </c>
    </row>
    <row r="16" spans="2:16">
      <c r="B16" s="41"/>
      <c r="C16" s="42"/>
      <c r="D16" s="33"/>
      <c r="E16" s="44"/>
      <c r="F16" s="54" t="s">
        <v>250</v>
      </c>
      <c r="G16" s="54" t="s">
        <v>251</v>
      </c>
    </row>
    <row r="17" spans="2:7">
      <c r="B17" s="47"/>
      <c r="C17" s="48"/>
      <c r="D17" s="55"/>
      <c r="E17" s="50"/>
      <c r="F17" s="54" t="s">
        <v>252</v>
      </c>
      <c r="G17" s="54" t="s">
        <v>253</v>
      </c>
    </row>
    <row r="18" spans="2:7">
      <c r="B18" s="56" t="s">
        <v>254</v>
      </c>
      <c r="C18" s="57" t="s">
        <v>238</v>
      </c>
      <c r="D18" s="58" t="s">
        <v>255</v>
      </c>
      <c r="E18" s="39" t="s">
        <v>256</v>
      </c>
      <c r="F18" s="59" t="s">
        <v>254</v>
      </c>
      <c r="G18" s="59" t="s">
        <v>257</v>
      </c>
    </row>
    <row r="19" spans="2:7">
      <c r="B19" s="56"/>
      <c r="C19" s="57"/>
      <c r="D19" s="58"/>
      <c r="E19" s="50"/>
      <c r="F19" s="59" t="s">
        <v>258</v>
      </c>
      <c r="G19" s="59" t="s">
        <v>259</v>
      </c>
    </row>
    <row r="20" spans="2:7">
      <c r="B20" s="56" t="s">
        <v>260</v>
      </c>
      <c r="C20" s="57" t="s">
        <v>238</v>
      </c>
      <c r="D20" s="58" t="s">
        <v>261</v>
      </c>
      <c r="E20" s="39" t="s">
        <v>262</v>
      </c>
      <c r="F20" s="59" t="s">
        <v>260</v>
      </c>
      <c r="G20" s="59" t="s">
        <v>263</v>
      </c>
    </row>
    <row r="21" spans="2:7">
      <c r="B21" s="56"/>
      <c r="C21" s="57"/>
      <c r="D21" s="58"/>
      <c r="E21" s="50"/>
      <c r="F21" s="59" t="s">
        <v>264</v>
      </c>
      <c r="G21" s="59" t="s">
        <v>265</v>
      </c>
    </row>
    <row r="22" spans="2:7">
      <c r="B22" s="56" t="s">
        <v>266</v>
      </c>
      <c r="C22" s="57" t="s">
        <v>238</v>
      </c>
      <c r="D22" s="58" t="s">
        <v>267</v>
      </c>
      <c r="E22" s="39" t="s">
        <v>268</v>
      </c>
      <c r="F22" s="59" t="s">
        <v>269</v>
      </c>
      <c r="G22" s="59" t="s">
        <v>270</v>
      </c>
    </row>
    <row r="23" spans="2:7">
      <c r="B23" s="56"/>
      <c r="C23" s="57"/>
      <c r="D23" s="58"/>
      <c r="E23" s="50"/>
      <c r="F23" s="59" t="s">
        <v>271</v>
      </c>
      <c r="G23" s="59" t="s">
        <v>272</v>
      </c>
    </row>
    <row r="24" spans="2:7">
      <c r="B24" s="56" t="s">
        <v>273</v>
      </c>
      <c r="C24" s="57" t="s">
        <v>238</v>
      </c>
      <c r="D24" s="58" t="s">
        <v>274</v>
      </c>
      <c r="E24" s="39" t="s">
        <v>275</v>
      </c>
      <c r="F24" s="59" t="s">
        <v>273</v>
      </c>
      <c r="G24" s="59" t="s">
        <v>276</v>
      </c>
    </row>
    <row r="25" spans="2:7">
      <c r="B25" s="56"/>
      <c r="C25" s="57"/>
      <c r="D25" s="58"/>
      <c r="E25" s="50"/>
      <c r="F25" s="59" t="s">
        <v>277</v>
      </c>
      <c r="G25" s="59" t="s">
        <v>278</v>
      </c>
    </row>
    <row r="26" spans="2:7">
      <c r="B26" s="56" t="s">
        <v>279</v>
      </c>
      <c r="C26" s="57" t="s">
        <v>238</v>
      </c>
      <c r="D26" s="58" t="s">
        <v>280</v>
      </c>
      <c r="E26" s="60" t="s">
        <v>281</v>
      </c>
      <c r="F26" s="59" t="s">
        <v>279</v>
      </c>
      <c r="G26" s="59" t="s">
        <v>282</v>
      </c>
    </row>
    <row r="27" spans="2:7">
      <c r="B27" s="56" t="s">
        <v>283</v>
      </c>
      <c r="C27" s="57" t="s">
        <v>238</v>
      </c>
      <c r="D27" s="58" t="s">
        <v>284</v>
      </c>
      <c r="E27" s="60" t="s">
        <v>285</v>
      </c>
      <c r="F27" s="59" t="s">
        <v>283</v>
      </c>
      <c r="G27" s="59" t="s">
        <v>286</v>
      </c>
    </row>
    <row r="28" spans="2:7">
      <c r="B28" s="56" t="s">
        <v>287</v>
      </c>
      <c r="C28" s="57" t="s">
        <v>238</v>
      </c>
      <c r="D28" s="58" t="s">
        <v>288</v>
      </c>
      <c r="E28" s="60" t="s">
        <v>289</v>
      </c>
      <c r="F28" s="59" t="s">
        <v>287</v>
      </c>
      <c r="G28" s="59" t="s">
        <v>290</v>
      </c>
    </row>
    <row r="29" spans="2:7">
      <c r="B29" s="36" t="s">
        <v>291</v>
      </c>
      <c r="C29" s="37" t="s">
        <v>238</v>
      </c>
      <c r="D29" s="38" t="s">
        <v>292</v>
      </c>
      <c r="E29" s="39" t="s">
        <v>293</v>
      </c>
      <c r="F29" s="59" t="s">
        <v>294</v>
      </c>
      <c r="G29" s="59" t="s">
        <v>295</v>
      </c>
    </row>
    <row r="30" spans="2:7">
      <c r="B30" s="41"/>
      <c r="C30" s="42"/>
      <c r="D30" s="43"/>
      <c r="E30" s="44"/>
      <c r="F30" s="59" t="s">
        <v>296</v>
      </c>
      <c r="G30" s="59" t="s">
        <v>297</v>
      </c>
    </row>
    <row r="31" spans="2:7">
      <c r="B31" s="41"/>
      <c r="C31" s="42"/>
      <c r="D31" s="43"/>
      <c r="E31" s="44"/>
      <c r="F31" s="59" t="s">
        <v>298</v>
      </c>
      <c r="G31" s="59" t="s">
        <v>299</v>
      </c>
    </row>
    <row r="32" spans="2:7">
      <c r="B32" s="47"/>
      <c r="C32" s="48"/>
      <c r="D32" s="49"/>
      <c r="E32" s="50"/>
      <c r="F32" s="59" t="s">
        <v>300</v>
      </c>
      <c r="G32" s="59" t="s">
        <v>301</v>
      </c>
    </row>
    <row r="33" spans="2:7">
      <c r="B33" s="33"/>
      <c r="C33" s="42"/>
      <c r="D33" s="33"/>
      <c r="E33" s="32" t="s">
        <v>336</v>
      </c>
      <c r="F33" s="33"/>
      <c r="G33" s="33"/>
    </row>
    <row r="34" spans="2:7">
      <c r="B34" s="26" t="s">
        <v>302</v>
      </c>
      <c r="E34" t="s">
        <v>303</v>
      </c>
    </row>
    <row r="35" spans="2:7">
      <c r="B35" s="59" t="s">
        <v>304</v>
      </c>
      <c r="C35" s="61" t="s">
        <v>305</v>
      </c>
      <c r="D35" s="59"/>
      <c r="E35" s="60" t="s">
        <v>306</v>
      </c>
    </row>
    <row r="36" spans="2:7">
      <c r="B36" s="59" t="s">
        <v>307</v>
      </c>
      <c r="C36" s="61" t="s">
        <v>305</v>
      </c>
      <c r="D36" s="59"/>
      <c r="E36" s="60" t="s">
        <v>308</v>
      </c>
    </row>
    <row r="37" spans="2:7">
      <c r="B37" s="59" t="s">
        <v>309</v>
      </c>
      <c r="C37" s="61" t="s">
        <v>305</v>
      </c>
      <c r="D37" s="59"/>
      <c r="E37" s="60" t="s">
        <v>310</v>
      </c>
    </row>
  </sheetData>
  <phoneticPr fontId="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5"/>
  <dimension ref="A1:K8"/>
  <sheetViews>
    <sheetView workbookViewId="0">
      <selection activeCell="I37" sqref="I37"/>
    </sheetView>
  </sheetViews>
  <sheetFormatPr defaultRowHeight="13.5"/>
  <cols>
    <col min="2" max="2" width="9" style="26"/>
  </cols>
  <sheetData>
    <row r="1" spans="1:11">
      <c r="A1" t="s">
        <v>311</v>
      </c>
    </row>
    <row r="2" spans="1:11">
      <c r="D2" s="62" t="s">
        <v>210</v>
      </c>
      <c r="E2" s="62" t="s">
        <v>211</v>
      </c>
      <c r="F2" s="62" t="s">
        <v>212</v>
      </c>
      <c r="G2" s="62" t="s">
        <v>213</v>
      </c>
      <c r="H2" s="62" t="s">
        <v>214</v>
      </c>
      <c r="I2" s="62" t="s">
        <v>215</v>
      </c>
      <c r="J2" s="62" t="s">
        <v>216</v>
      </c>
      <c r="K2" s="62" t="s">
        <v>217</v>
      </c>
    </row>
    <row r="3" spans="1:11">
      <c r="A3" s="60" t="s">
        <v>312</v>
      </c>
      <c r="B3" s="59" t="s">
        <v>313</v>
      </c>
      <c r="D3" s="35" t="s">
        <v>219</v>
      </c>
      <c r="E3" s="35"/>
      <c r="F3" s="35"/>
      <c r="G3" s="35"/>
      <c r="H3" s="35"/>
      <c r="I3" s="35"/>
      <c r="J3" s="35" t="s">
        <v>220</v>
      </c>
      <c r="K3" s="35" t="s">
        <v>219</v>
      </c>
    </row>
    <row r="4" spans="1:11">
      <c r="A4" s="60" t="s">
        <v>314</v>
      </c>
      <c r="B4" s="59" t="s">
        <v>315</v>
      </c>
    </row>
    <row r="5" spans="1:11">
      <c r="A5" s="60" t="s">
        <v>316</v>
      </c>
      <c r="B5" s="59" t="s">
        <v>317</v>
      </c>
    </row>
    <row r="6" spans="1:11">
      <c r="A6" s="60" t="s">
        <v>318</v>
      </c>
      <c r="B6" s="59" t="s">
        <v>319</v>
      </c>
    </row>
    <row r="7" spans="1:11">
      <c r="A7" s="60" t="s">
        <v>320</v>
      </c>
      <c r="B7" s="59" t="s">
        <v>321</v>
      </c>
    </row>
    <row r="8" spans="1:11">
      <c r="A8" s="60" t="s">
        <v>322</v>
      </c>
      <c r="B8" s="59" t="s">
        <v>323</v>
      </c>
    </row>
  </sheetData>
  <phoneticPr fontId="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6"/>
  <dimension ref="B1:G400"/>
  <sheetViews>
    <sheetView topLeftCell="B2" workbookViewId="0">
      <selection activeCell="J5" sqref="J5"/>
    </sheetView>
  </sheetViews>
  <sheetFormatPr defaultRowHeight="13.5"/>
  <cols>
    <col min="1" max="1" width="9" style="32"/>
    <col min="2" max="2" width="24" style="32" bestFit="1" customWidth="1"/>
    <col min="3" max="3" width="16.75" style="32" bestFit="1" customWidth="1"/>
    <col min="4" max="4" width="15" style="32" bestFit="1" customWidth="1"/>
    <col min="5" max="5" width="32.125" style="32" bestFit="1" customWidth="1"/>
    <col min="6" max="6" width="15.625" style="32" bestFit="1" customWidth="1"/>
    <col min="7" max="7" width="44.5" style="32" bestFit="1" customWidth="1"/>
    <col min="8" max="16384" width="9" style="32"/>
  </cols>
  <sheetData>
    <row r="1" spans="2:7" ht="14.25">
      <c r="B1" s="72" t="s">
        <v>333</v>
      </c>
      <c r="C1" s="72" t="s">
        <v>329</v>
      </c>
      <c r="D1" s="72" t="s">
        <v>330</v>
      </c>
      <c r="E1" s="72" t="s">
        <v>331</v>
      </c>
      <c r="F1" s="72" t="s">
        <v>332</v>
      </c>
      <c r="G1" s="73" t="s">
        <v>401</v>
      </c>
    </row>
    <row r="2" spans="2:7" ht="14.25">
      <c r="B2" s="76" t="s">
        <v>376</v>
      </c>
      <c r="C2" s="77" t="s">
        <v>401</v>
      </c>
      <c r="D2" s="77" t="s">
        <v>62</v>
      </c>
      <c r="E2" s="77" t="s">
        <v>419</v>
      </c>
      <c r="F2" s="77" t="s">
        <v>437</v>
      </c>
      <c r="G2" s="76" t="s">
        <v>440</v>
      </c>
    </row>
    <row r="3" spans="2:7" ht="14.25">
      <c r="B3" s="76" t="s">
        <v>377</v>
      </c>
      <c r="C3" s="77" t="s">
        <v>402</v>
      </c>
      <c r="D3" s="77" t="s">
        <v>399</v>
      </c>
      <c r="E3" s="77" t="s">
        <v>420</v>
      </c>
      <c r="F3" s="77" t="s">
        <v>438</v>
      </c>
      <c r="G3" s="76" t="s">
        <v>441</v>
      </c>
    </row>
    <row r="4" spans="2:7" ht="14.25">
      <c r="B4" s="76" t="s">
        <v>379</v>
      </c>
      <c r="C4" s="77" t="s">
        <v>397</v>
      </c>
      <c r="D4" s="77" t="s">
        <v>417</v>
      </c>
      <c r="E4" s="77" t="s">
        <v>421</v>
      </c>
      <c r="F4" s="77" t="s">
        <v>439</v>
      </c>
      <c r="G4" s="76" t="s">
        <v>442</v>
      </c>
    </row>
    <row r="5" spans="2:7" ht="14.25">
      <c r="B5" s="76" t="s">
        <v>380</v>
      </c>
      <c r="C5" s="77" t="s">
        <v>48</v>
      </c>
      <c r="D5" s="77" t="s">
        <v>418</v>
      </c>
      <c r="E5" s="77" t="s">
        <v>422</v>
      </c>
      <c r="F5" s="74"/>
      <c r="G5" s="76" t="s">
        <v>443</v>
      </c>
    </row>
    <row r="6" spans="2:7" ht="14.25">
      <c r="B6" s="63"/>
      <c r="C6" s="77" t="s">
        <v>403</v>
      </c>
      <c r="D6" s="74"/>
      <c r="E6" s="77" t="s">
        <v>423</v>
      </c>
      <c r="F6" s="74"/>
      <c r="G6" s="76" t="s">
        <v>444</v>
      </c>
    </row>
    <row r="7" spans="2:7" ht="14.25">
      <c r="B7" s="63"/>
      <c r="C7" s="77" t="s">
        <v>404</v>
      </c>
      <c r="D7" s="74"/>
      <c r="E7" s="77" t="s">
        <v>424</v>
      </c>
      <c r="F7" s="74"/>
      <c r="G7" s="76" t="s">
        <v>445</v>
      </c>
    </row>
    <row r="8" spans="2:7" ht="14.25">
      <c r="B8" s="63"/>
      <c r="C8" s="77" t="s">
        <v>405</v>
      </c>
      <c r="D8" s="74"/>
      <c r="E8" s="81" t="s">
        <v>425</v>
      </c>
      <c r="F8" s="74"/>
      <c r="G8" s="76" t="s">
        <v>446</v>
      </c>
    </row>
    <row r="9" spans="2:7" ht="14.25">
      <c r="B9" s="63"/>
      <c r="C9" s="77" t="s">
        <v>406</v>
      </c>
      <c r="D9" s="74"/>
      <c r="E9" s="81" t="s">
        <v>426</v>
      </c>
      <c r="F9" s="74"/>
      <c r="G9" s="76" t="s">
        <v>447</v>
      </c>
    </row>
    <row r="10" spans="2:7" ht="14.25">
      <c r="B10" s="63"/>
      <c r="C10" s="77" t="s">
        <v>56</v>
      </c>
      <c r="D10" s="74"/>
      <c r="E10" s="81" t="s">
        <v>427</v>
      </c>
      <c r="F10" s="74"/>
      <c r="G10" s="76" t="s">
        <v>448</v>
      </c>
    </row>
    <row r="11" spans="2:7" ht="14.25">
      <c r="B11" s="63"/>
      <c r="C11" s="77" t="s">
        <v>407</v>
      </c>
      <c r="D11" s="74"/>
      <c r="E11" s="82" t="s">
        <v>428</v>
      </c>
      <c r="F11" s="74"/>
      <c r="G11" s="76" t="s">
        <v>449</v>
      </c>
    </row>
    <row r="12" spans="2:7" ht="28.5">
      <c r="B12" s="63"/>
      <c r="C12" s="78" t="s">
        <v>408</v>
      </c>
      <c r="D12" s="74"/>
      <c r="E12" s="77" t="s">
        <v>429</v>
      </c>
      <c r="F12" s="74"/>
      <c r="G12" s="76" t="s">
        <v>450</v>
      </c>
    </row>
    <row r="13" spans="2:7" ht="14.25">
      <c r="B13" s="63"/>
      <c r="C13" s="77" t="s">
        <v>398</v>
      </c>
      <c r="D13" s="74"/>
      <c r="E13" s="77" t="s">
        <v>430</v>
      </c>
      <c r="F13" s="74"/>
      <c r="G13" s="76" t="s">
        <v>541</v>
      </c>
    </row>
    <row r="14" spans="2:7" ht="13.5" customHeight="1">
      <c r="B14" s="63"/>
      <c r="C14" s="78" t="s">
        <v>409</v>
      </c>
      <c r="D14" s="74"/>
      <c r="E14" s="77" t="s">
        <v>431</v>
      </c>
      <c r="F14" s="74"/>
      <c r="G14" s="73" t="s">
        <v>402</v>
      </c>
    </row>
    <row r="15" spans="2:7" ht="13.5" customHeight="1">
      <c r="B15" s="63"/>
      <c r="C15" s="77" t="s">
        <v>410</v>
      </c>
      <c r="D15" s="74"/>
      <c r="E15" s="77" t="s">
        <v>432</v>
      </c>
      <c r="F15" s="74"/>
      <c r="G15" s="76" t="s">
        <v>542</v>
      </c>
    </row>
    <row r="16" spans="2:7" ht="13.5" customHeight="1">
      <c r="B16" s="63"/>
      <c r="C16" s="77" t="s">
        <v>411</v>
      </c>
      <c r="D16" s="74"/>
      <c r="E16" s="77" t="s">
        <v>433</v>
      </c>
      <c r="F16" s="74"/>
      <c r="G16" s="76" t="s">
        <v>543</v>
      </c>
    </row>
    <row r="17" spans="2:7" ht="13.5" customHeight="1">
      <c r="B17" s="63"/>
      <c r="C17" s="77" t="s">
        <v>412</v>
      </c>
      <c r="D17" s="74"/>
      <c r="E17" s="77" t="s">
        <v>434</v>
      </c>
      <c r="F17" s="74"/>
      <c r="G17" s="76" t="s">
        <v>544</v>
      </c>
    </row>
    <row r="18" spans="2:7" ht="13.5" customHeight="1">
      <c r="B18" s="63"/>
      <c r="C18" s="77" t="s">
        <v>413</v>
      </c>
      <c r="D18" s="74"/>
      <c r="E18" s="77" t="s">
        <v>539</v>
      </c>
      <c r="F18" s="74"/>
      <c r="G18" s="76" t="s">
        <v>545</v>
      </c>
    </row>
    <row r="19" spans="2:7" ht="13.5" customHeight="1">
      <c r="B19" s="63"/>
      <c r="C19" s="78" t="s">
        <v>414</v>
      </c>
      <c r="D19" s="63"/>
      <c r="E19" s="77" t="s">
        <v>435</v>
      </c>
      <c r="F19" s="74"/>
      <c r="G19" s="76" t="s">
        <v>546</v>
      </c>
    </row>
    <row r="20" spans="2:7" ht="13.5" customHeight="1">
      <c r="B20" s="63"/>
      <c r="C20" s="79" t="s">
        <v>415</v>
      </c>
      <c r="D20" s="63"/>
      <c r="E20" s="77" t="s">
        <v>400</v>
      </c>
      <c r="F20" s="74"/>
      <c r="G20" s="76" t="s">
        <v>547</v>
      </c>
    </row>
    <row r="21" spans="2:7" ht="13.5" customHeight="1">
      <c r="B21" s="63"/>
      <c r="C21" s="80" t="s">
        <v>416</v>
      </c>
      <c r="D21" s="63"/>
      <c r="E21" s="77" t="s">
        <v>436</v>
      </c>
      <c r="F21" s="74"/>
      <c r="G21" s="76" t="s">
        <v>548</v>
      </c>
    </row>
    <row r="22" spans="2:7" ht="13.5" customHeight="1">
      <c r="B22" s="63"/>
      <c r="C22" s="74"/>
      <c r="D22" s="63"/>
      <c r="E22" s="74"/>
      <c r="F22" s="74"/>
      <c r="G22" s="76" t="s">
        <v>47</v>
      </c>
    </row>
    <row r="23" spans="2:7" ht="13.5" customHeight="1">
      <c r="B23" s="63"/>
      <c r="C23" s="74"/>
      <c r="D23" s="63"/>
      <c r="E23" s="74"/>
      <c r="F23" s="74"/>
      <c r="G23" s="76" t="s">
        <v>549</v>
      </c>
    </row>
    <row r="24" spans="2:7" ht="13.5" customHeight="1">
      <c r="B24" s="63"/>
      <c r="C24" s="74"/>
      <c r="D24" s="63"/>
      <c r="E24" s="74"/>
      <c r="F24" s="74"/>
      <c r="G24" s="73" t="s">
        <v>397</v>
      </c>
    </row>
    <row r="25" spans="2:7" ht="13.5" customHeight="1">
      <c r="B25" s="63"/>
      <c r="C25" s="74"/>
      <c r="D25" s="63"/>
      <c r="E25" s="74"/>
      <c r="F25" s="74"/>
      <c r="G25" s="76"/>
    </row>
    <row r="26" spans="2:7" ht="13.5" customHeight="1">
      <c r="B26" s="63"/>
      <c r="C26" s="74"/>
      <c r="D26" s="63"/>
      <c r="E26" s="74"/>
      <c r="F26" s="74"/>
      <c r="G26" s="73" t="s">
        <v>48</v>
      </c>
    </row>
    <row r="27" spans="2:7" ht="13.5" customHeight="1">
      <c r="B27" s="63"/>
      <c r="C27" s="74"/>
      <c r="D27" s="63"/>
      <c r="E27" s="74"/>
      <c r="F27" s="74"/>
      <c r="G27" s="76" t="s">
        <v>550</v>
      </c>
    </row>
    <row r="28" spans="2:7" ht="14.25">
      <c r="B28" s="63"/>
      <c r="C28" s="74"/>
      <c r="D28" s="63"/>
      <c r="E28" s="74"/>
      <c r="F28" s="74"/>
      <c r="G28" s="76" t="s">
        <v>551</v>
      </c>
    </row>
    <row r="29" spans="2:7" ht="14.25">
      <c r="B29" s="63"/>
      <c r="C29" s="74"/>
      <c r="D29" s="63"/>
      <c r="E29" s="74"/>
      <c r="F29" s="74"/>
      <c r="G29" s="76" t="s">
        <v>552</v>
      </c>
    </row>
    <row r="30" spans="2:7" ht="14.25">
      <c r="B30" s="63"/>
      <c r="C30" s="74"/>
      <c r="D30" s="63"/>
      <c r="E30" s="74"/>
      <c r="F30" s="74"/>
      <c r="G30" s="76" t="s">
        <v>553</v>
      </c>
    </row>
    <row r="31" spans="2:7" ht="14.25">
      <c r="B31" s="63"/>
      <c r="C31" s="74"/>
      <c r="D31" s="63"/>
      <c r="E31" s="74"/>
      <c r="F31" s="74"/>
      <c r="G31" s="76" t="s">
        <v>554</v>
      </c>
    </row>
    <row r="32" spans="2:7" ht="13.5" customHeight="1">
      <c r="B32" s="63"/>
      <c r="C32" s="74"/>
      <c r="D32" s="63"/>
      <c r="E32" s="74"/>
      <c r="F32" s="74"/>
      <c r="G32" s="76" t="s">
        <v>555</v>
      </c>
    </row>
    <row r="33" spans="2:7" ht="13.5" customHeight="1">
      <c r="B33" s="63"/>
      <c r="C33" s="74"/>
      <c r="D33" s="63"/>
      <c r="E33" s="74"/>
      <c r="F33" s="74"/>
      <c r="G33" s="76" t="s">
        <v>556</v>
      </c>
    </row>
    <row r="34" spans="2:7" ht="13.5" customHeight="1">
      <c r="B34" s="63"/>
      <c r="C34" s="74"/>
      <c r="D34" s="63"/>
      <c r="E34" s="74"/>
      <c r="F34" s="74"/>
      <c r="G34" s="76" t="s">
        <v>557</v>
      </c>
    </row>
    <row r="35" spans="2:7" ht="13.5" customHeight="1">
      <c r="B35" s="63"/>
      <c r="C35" s="74"/>
      <c r="D35" s="63"/>
      <c r="E35" s="74"/>
      <c r="F35" s="74"/>
      <c r="G35" s="76" t="s">
        <v>558</v>
      </c>
    </row>
    <row r="36" spans="2:7" ht="13.5" customHeight="1">
      <c r="B36" s="63"/>
      <c r="C36" s="74"/>
      <c r="D36" s="63"/>
      <c r="E36" s="74"/>
      <c r="F36" s="74"/>
      <c r="G36" s="76" t="s">
        <v>559</v>
      </c>
    </row>
    <row r="37" spans="2:7" ht="13.5" customHeight="1">
      <c r="B37" s="63"/>
      <c r="C37" s="74"/>
      <c r="D37" s="63"/>
      <c r="E37" s="74"/>
      <c r="F37" s="74"/>
      <c r="G37" s="76" t="s">
        <v>560</v>
      </c>
    </row>
    <row r="38" spans="2:7" ht="13.5" customHeight="1">
      <c r="B38" s="63"/>
      <c r="C38" s="74"/>
      <c r="D38" s="63"/>
      <c r="E38" s="74"/>
      <c r="F38" s="74"/>
      <c r="G38" s="73" t="s">
        <v>403</v>
      </c>
    </row>
    <row r="39" spans="2:7" ht="13.5" customHeight="1">
      <c r="B39" s="63"/>
      <c r="C39" s="74"/>
      <c r="D39" s="63"/>
      <c r="E39" s="74"/>
      <c r="F39" s="74"/>
      <c r="G39" s="76" t="s">
        <v>451</v>
      </c>
    </row>
    <row r="40" spans="2:7" ht="13.5" customHeight="1">
      <c r="B40" s="63"/>
      <c r="C40" s="74"/>
      <c r="D40" s="63"/>
      <c r="E40" s="74"/>
      <c r="F40" s="74"/>
      <c r="G40" s="76" t="s">
        <v>561</v>
      </c>
    </row>
    <row r="41" spans="2:7" ht="13.5" customHeight="1">
      <c r="B41" s="63"/>
      <c r="C41" s="74"/>
      <c r="D41" s="63"/>
      <c r="E41" s="74"/>
      <c r="F41" s="74"/>
      <c r="G41" s="76" t="s">
        <v>562</v>
      </c>
    </row>
    <row r="42" spans="2:7" ht="13.5" customHeight="1">
      <c r="B42" s="63"/>
      <c r="C42" s="74"/>
      <c r="D42" s="63"/>
      <c r="E42" s="74"/>
      <c r="F42" s="74"/>
      <c r="G42" s="76" t="s">
        <v>563</v>
      </c>
    </row>
    <row r="43" spans="2:7" ht="13.5" customHeight="1">
      <c r="B43" s="63"/>
      <c r="C43" s="74"/>
      <c r="D43" s="63"/>
      <c r="E43" s="74"/>
      <c r="F43" s="74"/>
      <c r="G43" s="76" t="s">
        <v>564</v>
      </c>
    </row>
    <row r="44" spans="2:7" ht="13.5" customHeight="1">
      <c r="B44" s="63"/>
      <c r="C44" s="74"/>
      <c r="D44" s="63"/>
      <c r="E44" s="74"/>
      <c r="F44" s="74"/>
      <c r="G44" s="76" t="s">
        <v>565</v>
      </c>
    </row>
    <row r="45" spans="2:7" ht="13.5" customHeight="1">
      <c r="B45" s="63"/>
      <c r="C45" s="74"/>
      <c r="D45" s="63"/>
      <c r="E45" s="74"/>
      <c r="F45" s="63"/>
      <c r="G45" s="76" t="s">
        <v>566</v>
      </c>
    </row>
    <row r="46" spans="2:7" ht="13.5" customHeight="1">
      <c r="B46" s="63"/>
      <c r="C46" s="74"/>
      <c r="D46" s="63"/>
      <c r="E46" s="74"/>
      <c r="F46" s="63"/>
      <c r="G46" s="76" t="s">
        <v>567</v>
      </c>
    </row>
    <row r="47" spans="2:7" ht="13.5" customHeight="1">
      <c r="B47" s="63"/>
      <c r="C47" s="74"/>
      <c r="D47" s="63"/>
      <c r="E47" s="74"/>
      <c r="F47" s="63"/>
      <c r="G47" s="76" t="s">
        <v>568</v>
      </c>
    </row>
    <row r="48" spans="2:7" ht="14.25">
      <c r="B48" s="63"/>
      <c r="C48" s="74"/>
      <c r="D48" s="63"/>
      <c r="E48" s="74"/>
      <c r="F48" s="63"/>
      <c r="G48" s="76" t="s">
        <v>569</v>
      </c>
    </row>
    <row r="49" spans="2:7" ht="14.25">
      <c r="B49" s="63"/>
      <c r="C49" s="74"/>
      <c r="D49" s="63"/>
      <c r="E49" s="74"/>
      <c r="F49" s="63"/>
      <c r="G49" s="76" t="s">
        <v>570</v>
      </c>
    </row>
    <row r="50" spans="2:7" ht="14.25">
      <c r="B50" s="63"/>
      <c r="C50" s="74"/>
      <c r="D50" s="63"/>
      <c r="E50" s="74"/>
      <c r="F50" s="63"/>
      <c r="G50" s="76" t="s">
        <v>571</v>
      </c>
    </row>
    <row r="51" spans="2:7" ht="14.25">
      <c r="B51" s="63"/>
      <c r="C51" s="74"/>
      <c r="D51" s="63"/>
      <c r="E51" s="74"/>
      <c r="F51" s="63"/>
      <c r="G51" s="76" t="s">
        <v>572</v>
      </c>
    </row>
    <row r="52" spans="2:7" ht="14.25">
      <c r="B52" s="63"/>
      <c r="C52" s="74"/>
      <c r="D52" s="63"/>
      <c r="E52" s="74"/>
      <c r="F52" s="63"/>
      <c r="G52" s="76" t="s">
        <v>573</v>
      </c>
    </row>
    <row r="53" spans="2:7" ht="14.25">
      <c r="B53" s="63"/>
      <c r="C53" s="74"/>
      <c r="D53" s="63"/>
      <c r="E53" s="74"/>
      <c r="F53" s="63"/>
      <c r="G53" s="76" t="s">
        <v>574</v>
      </c>
    </row>
    <row r="54" spans="2:7" ht="14.25">
      <c r="B54" s="63"/>
      <c r="C54" s="74"/>
      <c r="D54" s="63"/>
      <c r="E54" s="74"/>
      <c r="F54" s="63"/>
      <c r="G54" s="76" t="s">
        <v>575</v>
      </c>
    </row>
    <row r="55" spans="2:7" ht="14.25">
      <c r="B55" s="63"/>
      <c r="C55" s="74"/>
      <c r="D55" s="63"/>
      <c r="E55" s="74"/>
      <c r="F55" s="63"/>
      <c r="G55" s="76" t="s">
        <v>576</v>
      </c>
    </row>
    <row r="56" spans="2:7" ht="14.25">
      <c r="B56" s="63"/>
      <c r="C56" s="74"/>
      <c r="D56" s="63"/>
      <c r="E56" s="74"/>
      <c r="F56" s="63"/>
      <c r="G56" s="76" t="s">
        <v>577</v>
      </c>
    </row>
    <row r="57" spans="2:7" ht="14.25">
      <c r="B57" s="63"/>
      <c r="C57" s="74"/>
      <c r="D57" s="63"/>
      <c r="E57" s="74"/>
      <c r="F57" s="63"/>
      <c r="G57" s="76" t="s">
        <v>578</v>
      </c>
    </row>
    <row r="58" spans="2:7" ht="14.25">
      <c r="B58" s="63"/>
      <c r="C58" s="74"/>
      <c r="D58" s="63"/>
      <c r="E58" s="74"/>
      <c r="F58" s="63"/>
      <c r="G58" s="76" t="s">
        <v>579</v>
      </c>
    </row>
    <row r="59" spans="2:7" ht="14.25">
      <c r="B59" s="63"/>
      <c r="C59" s="74"/>
      <c r="D59" s="63"/>
      <c r="E59" s="74"/>
      <c r="F59" s="63"/>
      <c r="G59" s="76" t="s">
        <v>580</v>
      </c>
    </row>
    <row r="60" spans="2:7" ht="14.25">
      <c r="B60" s="63"/>
      <c r="C60" s="74"/>
      <c r="D60" s="63"/>
      <c r="E60" s="74"/>
      <c r="F60" s="63"/>
      <c r="G60" s="73" t="s">
        <v>404</v>
      </c>
    </row>
    <row r="61" spans="2:7" ht="14.25">
      <c r="B61" s="63"/>
      <c r="C61" s="74"/>
      <c r="D61" s="63"/>
      <c r="E61" s="74"/>
      <c r="F61" s="63"/>
      <c r="G61" s="76" t="s">
        <v>581</v>
      </c>
    </row>
    <row r="62" spans="2:7" ht="14.25">
      <c r="B62" s="63"/>
      <c r="C62" s="74"/>
      <c r="D62" s="63"/>
      <c r="E62" s="74"/>
      <c r="F62" s="63"/>
      <c r="G62" s="76" t="s">
        <v>582</v>
      </c>
    </row>
    <row r="63" spans="2:7" ht="14.25">
      <c r="B63" s="63"/>
      <c r="C63" s="74"/>
      <c r="D63" s="63"/>
      <c r="E63" s="74"/>
      <c r="F63" s="63"/>
      <c r="G63" s="76" t="s">
        <v>583</v>
      </c>
    </row>
    <row r="64" spans="2:7" ht="14.25">
      <c r="B64" s="63"/>
      <c r="C64" s="74"/>
      <c r="D64" s="63"/>
      <c r="E64" s="74"/>
      <c r="F64" s="63"/>
      <c r="G64" s="73" t="s">
        <v>405</v>
      </c>
    </row>
    <row r="65" spans="2:7" ht="14.25">
      <c r="B65" s="63"/>
      <c r="C65" s="74"/>
      <c r="D65" s="63"/>
      <c r="E65" s="74"/>
      <c r="F65" s="63"/>
      <c r="G65" s="76" t="s">
        <v>49</v>
      </c>
    </row>
    <row r="66" spans="2:7" ht="14.25">
      <c r="B66" s="63"/>
      <c r="C66" s="74"/>
      <c r="D66" s="63"/>
      <c r="E66" s="74"/>
      <c r="F66" s="63"/>
      <c r="G66" s="76" t="s">
        <v>50</v>
      </c>
    </row>
    <row r="67" spans="2:7" ht="14.25">
      <c r="B67" s="63"/>
      <c r="C67" s="74"/>
      <c r="D67" s="63"/>
      <c r="E67" s="74"/>
      <c r="F67" s="63"/>
      <c r="G67" s="76" t="s">
        <v>51</v>
      </c>
    </row>
    <row r="68" spans="2:7" ht="14.25">
      <c r="B68" s="63"/>
      <c r="C68" s="74"/>
      <c r="D68" s="63"/>
      <c r="E68" s="74"/>
      <c r="F68" s="63"/>
      <c r="G68" s="76" t="s">
        <v>452</v>
      </c>
    </row>
    <row r="69" spans="2:7" ht="14.25">
      <c r="B69" s="63"/>
      <c r="C69" s="74"/>
      <c r="D69" s="63"/>
      <c r="E69" s="74"/>
      <c r="F69" s="63"/>
      <c r="G69" s="76" t="s">
        <v>453</v>
      </c>
    </row>
    <row r="70" spans="2:7" ht="14.25">
      <c r="B70" s="63"/>
      <c r="C70" s="74"/>
      <c r="D70" s="63"/>
      <c r="E70" s="74"/>
      <c r="F70" s="63"/>
      <c r="G70" s="76" t="s">
        <v>584</v>
      </c>
    </row>
    <row r="71" spans="2:7" ht="14.25">
      <c r="B71" s="63"/>
      <c r="C71" s="74"/>
      <c r="D71" s="63"/>
      <c r="E71" s="74"/>
      <c r="F71" s="63"/>
      <c r="G71" s="73" t="s">
        <v>406</v>
      </c>
    </row>
    <row r="72" spans="2:7" ht="14.25">
      <c r="B72" s="63"/>
      <c r="C72" s="74"/>
      <c r="D72" s="63"/>
      <c r="E72" s="74"/>
      <c r="F72" s="63"/>
      <c r="G72" s="76" t="s">
        <v>585</v>
      </c>
    </row>
    <row r="73" spans="2:7" ht="14.25">
      <c r="B73" s="63"/>
      <c r="C73" s="74"/>
      <c r="D73" s="63"/>
      <c r="E73" s="74"/>
      <c r="F73" s="63"/>
      <c r="G73" s="76" t="s">
        <v>586</v>
      </c>
    </row>
    <row r="74" spans="2:7" ht="14.25">
      <c r="B74" s="63"/>
      <c r="C74" s="74"/>
      <c r="D74" s="63"/>
      <c r="E74" s="74"/>
      <c r="F74" s="63"/>
      <c r="G74" s="76" t="s">
        <v>587</v>
      </c>
    </row>
    <row r="75" spans="2:7" ht="14.25">
      <c r="B75" s="63"/>
      <c r="C75" s="74"/>
      <c r="D75" s="63"/>
      <c r="E75" s="74"/>
      <c r="F75" s="63"/>
      <c r="G75" s="76" t="s">
        <v>454</v>
      </c>
    </row>
    <row r="76" spans="2:7" ht="14.25">
      <c r="B76" s="63"/>
      <c r="C76" s="74"/>
      <c r="D76" s="63"/>
      <c r="E76" s="74"/>
      <c r="F76" s="63"/>
      <c r="G76" s="76" t="s">
        <v>588</v>
      </c>
    </row>
    <row r="77" spans="2:7" ht="14.25">
      <c r="B77" s="63"/>
      <c r="C77" s="74"/>
      <c r="D77" s="63"/>
      <c r="E77" s="74"/>
      <c r="F77" s="63"/>
      <c r="G77" s="76" t="s">
        <v>589</v>
      </c>
    </row>
    <row r="78" spans="2:7" ht="14.25">
      <c r="B78" s="63"/>
      <c r="C78" s="74"/>
      <c r="D78" s="63"/>
      <c r="E78" s="74"/>
      <c r="F78" s="63"/>
      <c r="G78" s="76" t="s">
        <v>590</v>
      </c>
    </row>
    <row r="79" spans="2:7" ht="14.25">
      <c r="B79" s="63"/>
      <c r="C79" s="74"/>
      <c r="D79" s="63"/>
      <c r="E79" s="74"/>
      <c r="F79" s="63"/>
      <c r="G79" s="76" t="s">
        <v>591</v>
      </c>
    </row>
    <row r="80" spans="2:7" ht="14.25">
      <c r="B80" s="63"/>
      <c r="C80" s="74"/>
      <c r="D80" s="63"/>
      <c r="E80" s="74"/>
      <c r="F80" s="63"/>
      <c r="G80" s="76" t="s">
        <v>52</v>
      </c>
    </row>
    <row r="81" spans="2:7" ht="14.25">
      <c r="B81" s="63"/>
      <c r="C81" s="74"/>
      <c r="D81" s="63"/>
      <c r="E81" s="74"/>
      <c r="F81" s="63"/>
      <c r="G81" s="76" t="s">
        <v>455</v>
      </c>
    </row>
    <row r="82" spans="2:7" ht="14.25">
      <c r="B82" s="63"/>
      <c r="C82" s="74"/>
      <c r="D82" s="63"/>
      <c r="E82" s="74"/>
      <c r="F82" s="63"/>
      <c r="G82" s="76" t="s">
        <v>53</v>
      </c>
    </row>
    <row r="83" spans="2:7" ht="14.25">
      <c r="B83" s="63"/>
      <c r="C83" s="74"/>
      <c r="D83" s="63"/>
      <c r="E83" s="74"/>
      <c r="F83" s="63"/>
      <c r="G83" s="76" t="s">
        <v>456</v>
      </c>
    </row>
    <row r="84" spans="2:7" ht="14.25">
      <c r="B84" s="63"/>
      <c r="C84" s="74"/>
      <c r="D84" s="63"/>
      <c r="E84" s="74"/>
      <c r="F84" s="63"/>
      <c r="G84" s="76" t="s">
        <v>592</v>
      </c>
    </row>
    <row r="85" spans="2:7" ht="14.25">
      <c r="B85" s="63"/>
      <c r="C85" s="74"/>
      <c r="D85" s="63"/>
      <c r="E85" s="74"/>
      <c r="F85" s="63"/>
      <c r="G85" s="76" t="s">
        <v>593</v>
      </c>
    </row>
    <row r="86" spans="2:7" ht="14.25">
      <c r="B86" s="63"/>
      <c r="C86" s="74"/>
      <c r="D86" s="63"/>
      <c r="E86" s="74"/>
      <c r="F86" s="63"/>
      <c r="G86" s="76" t="s">
        <v>457</v>
      </c>
    </row>
    <row r="87" spans="2:7" ht="14.25">
      <c r="B87" s="63"/>
      <c r="C87" s="74"/>
      <c r="D87" s="63"/>
      <c r="E87" s="74"/>
      <c r="F87" s="63"/>
      <c r="G87" s="76" t="s">
        <v>594</v>
      </c>
    </row>
    <row r="88" spans="2:7" ht="14.25">
      <c r="B88" s="63"/>
      <c r="C88" s="74"/>
      <c r="D88" s="63"/>
      <c r="E88" s="74"/>
      <c r="F88" s="63"/>
      <c r="G88" s="76" t="s">
        <v>595</v>
      </c>
    </row>
    <row r="89" spans="2:7" ht="14.25">
      <c r="B89" s="63"/>
      <c r="C89" s="74"/>
      <c r="D89" s="63"/>
      <c r="E89" s="74"/>
      <c r="F89" s="63"/>
      <c r="G89" s="76" t="s">
        <v>54</v>
      </c>
    </row>
    <row r="90" spans="2:7" ht="14.25">
      <c r="B90" s="63"/>
      <c r="C90" s="74"/>
      <c r="D90" s="63"/>
      <c r="E90" s="74"/>
      <c r="F90" s="63"/>
      <c r="G90" s="76" t="s">
        <v>596</v>
      </c>
    </row>
    <row r="91" spans="2:7" ht="14.25">
      <c r="B91" s="63"/>
      <c r="C91" s="74"/>
      <c r="D91" s="63"/>
      <c r="E91" s="74"/>
      <c r="F91" s="63"/>
      <c r="G91" s="73" t="s">
        <v>56</v>
      </c>
    </row>
    <row r="92" spans="2:7" ht="14.25">
      <c r="B92" s="63"/>
      <c r="C92" s="74"/>
      <c r="D92" s="63"/>
      <c r="E92" s="74"/>
      <c r="F92" s="63"/>
      <c r="G92" s="76" t="s">
        <v>55</v>
      </c>
    </row>
    <row r="93" spans="2:7" ht="14.25">
      <c r="B93" s="63"/>
      <c r="C93" s="74"/>
      <c r="D93" s="63"/>
      <c r="E93" s="74"/>
      <c r="F93" s="63"/>
      <c r="G93" s="76" t="s">
        <v>57</v>
      </c>
    </row>
    <row r="94" spans="2:7" ht="14.25">
      <c r="B94" s="63"/>
      <c r="C94" s="74"/>
      <c r="D94" s="63"/>
      <c r="E94" s="74"/>
      <c r="F94" s="63"/>
      <c r="G94" s="73" t="s">
        <v>407</v>
      </c>
    </row>
    <row r="95" spans="2:7" ht="14.25">
      <c r="B95" s="63"/>
      <c r="C95" s="74"/>
      <c r="D95" s="63"/>
      <c r="E95" s="74"/>
      <c r="F95" s="63"/>
      <c r="G95" s="76" t="s">
        <v>597</v>
      </c>
    </row>
    <row r="96" spans="2:7" ht="14.25">
      <c r="B96" s="63"/>
      <c r="C96" s="74"/>
      <c r="D96" s="63"/>
      <c r="E96" s="74"/>
      <c r="F96" s="63"/>
      <c r="G96" s="76" t="s">
        <v>58</v>
      </c>
    </row>
    <row r="97" spans="2:7" ht="14.25">
      <c r="B97" s="63"/>
      <c r="C97" s="74"/>
      <c r="D97" s="63"/>
      <c r="E97" s="74"/>
      <c r="F97" s="63"/>
      <c r="G97" s="76" t="s">
        <v>59</v>
      </c>
    </row>
    <row r="98" spans="2:7" ht="14.25">
      <c r="B98" s="63"/>
      <c r="C98" s="74"/>
      <c r="D98" s="63"/>
      <c r="E98" s="74"/>
      <c r="F98" s="63"/>
      <c r="G98" s="76" t="s">
        <v>598</v>
      </c>
    </row>
    <row r="99" spans="2:7" ht="14.25">
      <c r="B99" s="63"/>
      <c r="C99" s="74"/>
      <c r="D99" s="63"/>
      <c r="E99" s="74"/>
      <c r="F99" s="63"/>
      <c r="G99" s="76" t="s">
        <v>60</v>
      </c>
    </row>
    <row r="100" spans="2:7" ht="14.25">
      <c r="B100" s="63"/>
      <c r="C100" s="74"/>
      <c r="D100" s="63"/>
      <c r="E100" s="74"/>
      <c r="F100" s="63"/>
      <c r="G100" s="76" t="s">
        <v>599</v>
      </c>
    </row>
    <row r="101" spans="2:7" ht="14.25">
      <c r="B101" s="63"/>
      <c r="C101" s="74"/>
      <c r="D101" s="63"/>
      <c r="E101" s="74"/>
      <c r="F101" s="63"/>
      <c r="G101" s="76" t="s">
        <v>600</v>
      </c>
    </row>
    <row r="102" spans="2:7" ht="14.25">
      <c r="B102" s="63"/>
      <c r="C102" s="74"/>
      <c r="D102" s="63"/>
      <c r="E102" s="74"/>
      <c r="F102" s="63"/>
      <c r="G102" s="73" t="s">
        <v>458</v>
      </c>
    </row>
    <row r="103" spans="2:7" ht="14.25">
      <c r="B103" s="63"/>
      <c r="C103" s="74"/>
      <c r="D103" s="63"/>
      <c r="E103" s="74"/>
      <c r="F103" s="63"/>
      <c r="G103" s="76" t="s">
        <v>601</v>
      </c>
    </row>
    <row r="104" spans="2:7" ht="14.25">
      <c r="B104" s="63"/>
      <c r="C104" s="74"/>
      <c r="D104" s="63"/>
      <c r="E104" s="74"/>
      <c r="F104" s="63"/>
      <c r="G104" s="76" t="s">
        <v>459</v>
      </c>
    </row>
    <row r="105" spans="2:7" ht="14.25">
      <c r="B105" s="63"/>
      <c r="C105" s="74"/>
      <c r="D105" s="63"/>
      <c r="E105" s="74"/>
      <c r="F105" s="63"/>
      <c r="G105" s="76" t="s">
        <v>602</v>
      </c>
    </row>
    <row r="106" spans="2:7" ht="14.25">
      <c r="B106" s="63"/>
      <c r="C106" s="74"/>
      <c r="D106" s="63"/>
      <c r="E106" s="74"/>
      <c r="F106" s="63"/>
      <c r="G106" s="76" t="s">
        <v>460</v>
      </c>
    </row>
    <row r="107" spans="2:7" ht="14.25">
      <c r="B107" s="63"/>
      <c r="C107" s="74"/>
      <c r="D107" s="63"/>
      <c r="E107" s="74"/>
      <c r="F107" s="63"/>
      <c r="G107" s="76" t="s">
        <v>603</v>
      </c>
    </row>
    <row r="108" spans="2:7" ht="14.25">
      <c r="B108" s="63"/>
      <c r="C108" s="74"/>
      <c r="D108" s="63"/>
      <c r="E108" s="74"/>
      <c r="F108" s="63"/>
      <c r="G108" s="76" t="s">
        <v>604</v>
      </c>
    </row>
    <row r="109" spans="2:7" ht="14.25">
      <c r="B109" s="63"/>
      <c r="C109" s="74"/>
      <c r="D109" s="63"/>
      <c r="E109" s="74"/>
      <c r="F109" s="63"/>
      <c r="G109" s="76" t="s">
        <v>461</v>
      </c>
    </row>
    <row r="110" spans="2:7" ht="14.25">
      <c r="B110" s="63"/>
      <c r="C110" s="74"/>
      <c r="D110" s="63"/>
      <c r="E110" s="74"/>
      <c r="F110" s="63"/>
      <c r="G110" s="76" t="s">
        <v>605</v>
      </c>
    </row>
    <row r="111" spans="2:7" ht="14.25">
      <c r="B111" s="63"/>
      <c r="C111" s="74"/>
      <c r="D111" s="63"/>
      <c r="E111" s="74"/>
      <c r="F111" s="63"/>
      <c r="G111" s="76" t="s">
        <v>606</v>
      </c>
    </row>
    <row r="112" spans="2:7" ht="14.25">
      <c r="B112" s="63"/>
      <c r="C112" s="74"/>
      <c r="D112" s="63"/>
      <c r="E112" s="74"/>
      <c r="F112" s="63"/>
      <c r="G112" s="73" t="s">
        <v>398</v>
      </c>
    </row>
    <row r="113" spans="2:7" ht="14.25">
      <c r="B113" s="63"/>
      <c r="C113" s="74"/>
      <c r="D113" s="63"/>
      <c r="E113" s="74"/>
      <c r="F113" s="63"/>
      <c r="G113" s="76"/>
    </row>
    <row r="114" spans="2:7" ht="14.25">
      <c r="B114" s="63"/>
      <c r="C114" s="74"/>
      <c r="D114" s="63"/>
      <c r="E114" s="74"/>
      <c r="F114" s="63"/>
      <c r="G114" s="72" t="s">
        <v>391</v>
      </c>
    </row>
    <row r="115" spans="2:7" ht="14.25">
      <c r="B115" s="63"/>
      <c r="C115" s="74"/>
      <c r="D115" s="63"/>
      <c r="E115" s="74"/>
      <c r="F115" s="63"/>
      <c r="G115" s="76" t="s">
        <v>607</v>
      </c>
    </row>
    <row r="116" spans="2:7" ht="14.25">
      <c r="B116" s="63"/>
      <c r="C116" s="74"/>
      <c r="D116" s="63"/>
      <c r="E116" s="74"/>
      <c r="F116" s="63"/>
      <c r="G116" s="76" t="s">
        <v>608</v>
      </c>
    </row>
    <row r="117" spans="2:7" ht="14.25">
      <c r="B117" s="63"/>
      <c r="C117" s="74"/>
      <c r="D117" s="63"/>
      <c r="E117" s="74"/>
      <c r="F117" s="63"/>
      <c r="G117" s="76" t="s">
        <v>609</v>
      </c>
    </row>
    <row r="118" spans="2:7" ht="14.25">
      <c r="B118" s="63"/>
      <c r="C118" s="74"/>
      <c r="D118" s="63"/>
      <c r="E118" s="74"/>
      <c r="F118" s="63"/>
      <c r="G118" s="76" t="s">
        <v>610</v>
      </c>
    </row>
    <row r="119" spans="2:7" ht="14.25">
      <c r="B119" s="63"/>
      <c r="C119" s="74"/>
      <c r="D119" s="63"/>
      <c r="E119" s="74"/>
      <c r="F119" s="63"/>
      <c r="G119" s="76" t="s">
        <v>611</v>
      </c>
    </row>
    <row r="120" spans="2:7" ht="14.25">
      <c r="B120" s="63"/>
      <c r="C120" s="74"/>
      <c r="D120" s="63"/>
      <c r="E120" s="74"/>
      <c r="F120" s="63"/>
      <c r="G120" s="76" t="s">
        <v>462</v>
      </c>
    </row>
    <row r="121" spans="2:7" ht="14.25">
      <c r="B121" s="63"/>
      <c r="C121" s="74"/>
      <c r="D121" s="63"/>
      <c r="E121" s="74"/>
      <c r="F121" s="63"/>
      <c r="G121" s="76" t="s">
        <v>463</v>
      </c>
    </row>
    <row r="122" spans="2:7" ht="14.25">
      <c r="B122" s="63"/>
      <c r="C122" s="74"/>
      <c r="D122" s="63"/>
      <c r="E122" s="74"/>
      <c r="F122" s="63"/>
      <c r="G122" s="76" t="s">
        <v>464</v>
      </c>
    </row>
    <row r="123" spans="2:7" ht="14.25">
      <c r="B123" s="63"/>
      <c r="C123" s="74"/>
      <c r="D123" s="63"/>
      <c r="E123" s="74"/>
      <c r="F123" s="63"/>
      <c r="G123" s="76" t="s">
        <v>612</v>
      </c>
    </row>
    <row r="124" spans="2:7" ht="14.25">
      <c r="B124" s="63"/>
      <c r="C124" s="74"/>
      <c r="D124" s="63"/>
      <c r="E124" s="74"/>
      <c r="F124" s="63"/>
      <c r="G124" s="73" t="s">
        <v>410</v>
      </c>
    </row>
    <row r="125" spans="2:7" ht="14.25">
      <c r="B125" s="63"/>
      <c r="C125" s="74"/>
      <c r="D125" s="63"/>
      <c r="E125" s="74"/>
      <c r="F125" s="63"/>
      <c r="G125" s="76" t="s">
        <v>613</v>
      </c>
    </row>
    <row r="126" spans="2:7" ht="14.25">
      <c r="B126" s="63"/>
      <c r="C126" s="74"/>
      <c r="D126" s="63"/>
      <c r="E126" s="74"/>
      <c r="F126" s="63"/>
      <c r="G126" s="76" t="s">
        <v>614</v>
      </c>
    </row>
    <row r="127" spans="2:7" ht="14.25">
      <c r="B127" s="63"/>
      <c r="C127" s="74"/>
      <c r="D127" s="63"/>
      <c r="E127" s="74"/>
      <c r="F127" s="63"/>
      <c r="G127" s="76" t="s">
        <v>615</v>
      </c>
    </row>
    <row r="128" spans="2:7" ht="14.25">
      <c r="B128" s="63"/>
      <c r="C128" s="74"/>
      <c r="D128" s="63"/>
      <c r="E128" s="74"/>
      <c r="F128" s="63"/>
      <c r="G128" s="76" t="s">
        <v>616</v>
      </c>
    </row>
    <row r="129" spans="2:7" ht="14.25">
      <c r="B129" s="63"/>
      <c r="C129" s="74"/>
      <c r="D129" s="63"/>
      <c r="E129" s="74"/>
      <c r="F129" s="63"/>
      <c r="G129" s="76" t="s">
        <v>617</v>
      </c>
    </row>
    <row r="130" spans="2:7" ht="14.25">
      <c r="B130" s="63"/>
      <c r="C130" s="74"/>
      <c r="D130" s="63"/>
      <c r="E130" s="74"/>
      <c r="F130" s="63"/>
      <c r="G130" s="76" t="s">
        <v>618</v>
      </c>
    </row>
    <row r="131" spans="2:7" ht="14.25">
      <c r="B131" s="63"/>
      <c r="C131" s="74"/>
      <c r="D131" s="63"/>
      <c r="E131" s="74"/>
      <c r="F131" s="63"/>
      <c r="G131" s="76" t="s">
        <v>619</v>
      </c>
    </row>
    <row r="132" spans="2:7" ht="14.25">
      <c r="B132" s="63"/>
      <c r="C132" s="74"/>
      <c r="D132" s="63"/>
      <c r="E132" s="74"/>
      <c r="F132" s="63"/>
      <c r="G132" s="76" t="s">
        <v>620</v>
      </c>
    </row>
    <row r="133" spans="2:7" ht="14.25">
      <c r="B133" s="63"/>
      <c r="C133" s="74"/>
      <c r="D133" s="63"/>
      <c r="E133" s="74"/>
      <c r="F133" s="63"/>
      <c r="G133" s="76" t="s">
        <v>621</v>
      </c>
    </row>
    <row r="134" spans="2:7" ht="14.25">
      <c r="B134" s="63"/>
      <c r="C134" s="74"/>
      <c r="D134" s="63"/>
      <c r="E134" s="74"/>
      <c r="F134" s="63"/>
      <c r="G134" s="76" t="s">
        <v>622</v>
      </c>
    </row>
    <row r="135" spans="2:7" ht="14.25">
      <c r="B135" s="63"/>
      <c r="C135" s="74"/>
      <c r="D135" s="63"/>
      <c r="E135" s="74"/>
      <c r="F135" s="63"/>
      <c r="G135" s="76" t="s">
        <v>623</v>
      </c>
    </row>
    <row r="136" spans="2:7" ht="14.25">
      <c r="B136" s="63"/>
      <c r="C136" s="74"/>
      <c r="D136" s="63"/>
      <c r="E136" s="74"/>
      <c r="F136" s="63"/>
      <c r="G136" s="76" t="s">
        <v>624</v>
      </c>
    </row>
    <row r="137" spans="2:7" ht="14.25">
      <c r="B137" s="63"/>
      <c r="C137" s="74"/>
      <c r="D137" s="63"/>
      <c r="E137" s="74"/>
      <c r="F137" s="63"/>
      <c r="G137" s="76" t="s">
        <v>625</v>
      </c>
    </row>
    <row r="138" spans="2:7" ht="14.25">
      <c r="B138" s="63"/>
      <c r="C138" s="74"/>
      <c r="D138" s="63"/>
      <c r="E138" s="74"/>
      <c r="F138" s="63"/>
      <c r="G138" s="76" t="s">
        <v>626</v>
      </c>
    </row>
    <row r="139" spans="2:7" ht="14.25">
      <c r="B139" s="63"/>
      <c r="C139" s="74"/>
      <c r="D139" s="63"/>
      <c r="E139" s="74"/>
      <c r="F139" s="63"/>
      <c r="G139" s="76" t="s">
        <v>627</v>
      </c>
    </row>
    <row r="140" spans="2:7" ht="14.25">
      <c r="B140" s="63"/>
      <c r="C140" s="74"/>
      <c r="D140" s="63"/>
      <c r="E140" s="74"/>
      <c r="F140" s="63"/>
      <c r="G140" s="76" t="s">
        <v>628</v>
      </c>
    </row>
    <row r="141" spans="2:7" ht="14.25">
      <c r="B141" s="63"/>
      <c r="C141" s="74"/>
      <c r="D141" s="63"/>
      <c r="E141" s="74"/>
      <c r="F141" s="63"/>
      <c r="G141" s="76" t="s">
        <v>629</v>
      </c>
    </row>
    <row r="142" spans="2:7" ht="14.25">
      <c r="B142" s="63"/>
      <c r="C142" s="74"/>
      <c r="D142" s="63"/>
      <c r="E142" s="74"/>
      <c r="F142" s="63"/>
      <c r="G142" s="76" t="s">
        <v>630</v>
      </c>
    </row>
    <row r="143" spans="2:7" ht="14.25">
      <c r="B143" s="63"/>
      <c r="C143" s="74"/>
      <c r="D143" s="63"/>
      <c r="E143" s="63"/>
      <c r="F143" s="63"/>
      <c r="G143" s="76" t="s">
        <v>631</v>
      </c>
    </row>
    <row r="144" spans="2:7" ht="14.25">
      <c r="B144" s="63"/>
      <c r="C144" s="74"/>
      <c r="D144" s="63"/>
      <c r="E144" s="63"/>
      <c r="F144" s="63"/>
      <c r="G144" s="76" t="s">
        <v>632</v>
      </c>
    </row>
    <row r="145" spans="2:7" ht="14.25">
      <c r="B145" s="63"/>
      <c r="C145" s="74"/>
      <c r="D145" s="63"/>
      <c r="E145" s="63"/>
      <c r="F145" s="63"/>
      <c r="G145" s="76" t="s">
        <v>633</v>
      </c>
    </row>
    <row r="146" spans="2:7" ht="14.25">
      <c r="B146" s="63"/>
      <c r="C146" s="74"/>
      <c r="D146" s="63"/>
      <c r="E146" s="63"/>
      <c r="F146" s="63"/>
      <c r="G146" s="73" t="s">
        <v>411</v>
      </c>
    </row>
    <row r="147" spans="2:7" ht="14.25">
      <c r="B147" s="63"/>
      <c r="C147" s="74"/>
      <c r="D147" s="63"/>
      <c r="E147" s="63"/>
      <c r="F147" s="63"/>
      <c r="G147" s="76" t="s">
        <v>634</v>
      </c>
    </row>
    <row r="148" spans="2:7" ht="14.25">
      <c r="B148" s="63"/>
      <c r="C148" s="74"/>
      <c r="D148" s="63"/>
      <c r="E148" s="63"/>
      <c r="F148" s="63"/>
      <c r="G148" s="76" t="s">
        <v>635</v>
      </c>
    </row>
    <row r="149" spans="2:7" ht="14.25">
      <c r="B149" s="63"/>
      <c r="C149" s="74"/>
      <c r="D149" s="63"/>
      <c r="E149" s="63"/>
      <c r="F149" s="63"/>
      <c r="G149" s="76" t="s">
        <v>636</v>
      </c>
    </row>
    <row r="150" spans="2:7" ht="14.25">
      <c r="B150" s="63"/>
      <c r="C150" s="74"/>
      <c r="D150" s="63"/>
      <c r="E150" s="63"/>
      <c r="F150" s="63"/>
      <c r="G150" s="69" t="s">
        <v>412</v>
      </c>
    </row>
    <row r="151" spans="2:7" ht="14.25">
      <c r="B151" s="63"/>
      <c r="C151" s="74"/>
      <c r="D151" s="63"/>
      <c r="E151" s="63"/>
      <c r="F151" s="63"/>
      <c r="G151" s="76" t="s">
        <v>637</v>
      </c>
    </row>
    <row r="152" spans="2:7" ht="14.25">
      <c r="C152" s="74"/>
      <c r="G152" s="76" t="s">
        <v>638</v>
      </c>
    </row>
    <row r="153" spans="2:7" ht="14.25">
      <c r="C153" s="74"/>
      <c r="G153" s="76" t="s">
        <v>639</v>
      </c>
    </row>
    <row r="154" spans="2:7" ht="14.25">
      <c r="C154" s="75"/>
      <c r="G154" s="72" t="s">
        <v>392</v>
      </c>
    </row>
    <row r="155" spans="2:7" ht="14.25">
      <c r="C155" s="75"/>
      <c r="G155" s="76" t="s">
        <v>640</v>
      </c>
    </row>
    <row r="156" spans="2:7" ht="14.25">
      <c r="C156" s="75"/>
      <c r="G156" s="76" t="s">
        <v>641</v>
      </c>
    </row>
    <row r="157" spans="2:7" ht="14.25">
      <c r="C157" s="75"/>
      <c r="G157" s="76" t="s">
        <v>642</v>
      </c>
    </row>
    <row r="158" spans="2:7">
      <c r="C158" s="63"/>
      <c r="G158" s="76" t="s">
        <v>643</v>
      </c>
    </row>
    <row r="159" spans="2:7">
      <c r="C159" s="63"/>
      <c r="G159" s="76" t="s">
        <v>644</v>
      </c>
    </row>
    <row r="160" spans="2:7">
      <c r="C160" s="63"/>
      <c r="G160" s="76" t="s">
        <v>645</v>
      </c>
    </row>
    <row r="161" spans="3:7">
      <c r="C161" s="63"/>
      <c r="G161" s="76" t="s">
        <v>646</v>
      </c>
    </row>
    <row r="162" spans="3:7">
      <c r="C162" s="63"/>
      <c r="G162" s="76" t="s">
        <v>647</v>
      </c>
    </row>
    <row r="163" spans="3:7">
      <c r="C163" s="63"/>
      <c r="G163" s="76" t="s">
        <v>648</v>
      </c>
    </row>
    <row r="164" spans="3:7">
      <c r="C164" s="63"/>
      <c r="G164" s="76" t="s">
        <v>649</v>
      </c>
    </row>
    <row r="165" spans="3:7">
      <c r="C165" s="63"/>
      <c r="G165" s="76" t="s">
        <v>650</v>
      </c>
    </row>
    <row r="166" spans="3:7">
      <c r="C166" s="63"/>
      <c r="G166" s="76" t="s">
        <v>651</v>
      </c>
    </row>
    <row r="167" spans="3:7">
      <c r="C167" s="63"/>
      <c r="G167" s="72" t="s">
        <v>465</v>
      </c>
    </row>
    <row r="168" spans="3:7">
      <c r="C168" s="63"/>
      <c r="G168" s="76" t="s">
        <v>652</v>
      </c>
    </row>
    <row r="169" spans="3:7">
      <c r="C169" s="63"/>
      <c r="G169" s="76" t="s">
        <v>466</v>
      </c>
    </row>
    <row r="170" spans="3:7" ht="14.25">
      <c r="C170" s="63"/>
      <c r="G170" s="70" t="s">
        <v>415</v>
      </c>
    </row>
    <row r="171" spans="3:7">
      <c r="C171" s="63"/>
      <c r="G171" s="76" t="s">
        <v>467</v>
      </c>
    </row>
    <row r="172" spans="3:7">
      <c r="C172" s="63"/>
      <c r="G172" s="76" t="s">
        <v>653</v>
      </c>
    </row>
    <row r="173" spans="3:7">
      <c r="C173" s="63"/>
      <c r="G173" s="76" t="s">
        <v>654</v>
      </c>
    </row>
    <row r="174" spans="3:7">
      <c r="C174" s="63"/>
      <c r="G174" s="72" t="s">
        <v>468</v>
      </c>
    </row>
    <row r="175" spans="3:7">
      <c r="C175" s="63"/>
      <c r="G175" s="76"/>
    </row>
    <row r="176" spans="3:7" ht="14.25">
      <c r="C176" s="63"/>
      <c r="G176" s="71" t="s">
        <v>62</v>
      </c>
    </row>
    <row r="177" spans="3:7">
      <c r="C177" s="63"/>
      <c r="G177" s="76" t="s">
        <v>61</v>
      </c>
    </row>
    <row r="178" spans="3:7">
      <c r="C178" s="63"/>
      <c r="G178" s="76" t="s">
        <v>469</v>
      </c>
    </row>
    <row r="179" spans="3:7">
      <c r="C179" s="63"/>
      <c r="G179" s="76" t="s">
        <v>655</v>
      </c>
    </row>
    <row r="180" spans="3:7">
      <c r="C180" s="63"/>
      <c r="G180" s="76" t="s">
        <v>656</v>
      </c>
    </row>
    <row r="181" spans="3:7">
      <c r="C181" s="63"/>
      <c r="G181" s="76" t="s">
        <v>657</v>
      </c>
    </row>
    <row r="182" spans="3:7">
      <c r="C182" s="63"/>
      <c r="G182" s="76" t="s">
        <v>658</v>
      </c>
    </row>
    <row r="183" spans="3:7" ht="14.25">
      <c r="C183" s="63"/>
      <c r="G183" s="68" t="s">
        <v>399</v>
      </c>
    </row>
    <row r="184" spans="3:7">
      <c r="C184" s="63"/>
      <c r="G184" s="76" t="s">
        <v>393</v>
      </c>
    </row>
    <row r="185" spans="3:7" ht="14.25">
      <c r="C185" s="63"/>
      <c r="G185" s="71" t="s">
        <v>417</v>
      </c>
    </row>
    <row r="186" spans="3:7">
      <c r="C186" s="63"/>
      <c r="G186" s="76" t="s">
        <v>659</v>
      </c>
    </row>
    <row r="187" spans="3:7">
      <c r="C187" s="63"/>
      <c r="G187" s="76" t="s">
        <v>470</v>
      </c>
    </row>
    <row r="188" spans="3:7">
      <c r="C188" s="63"/>
      <c r="G188" s="76" t="s">
        <v>660</v>
      </c>
    </row>
    <row r="189" spans="3:7">
      <c r="C189" s="63"/>
      <c r="G189" s="76" t="s">
        <v>661</v>
      </c>
    </row>
    <row r="190" spans="3:7" ht="14.25">
      <c r="C190" s="63"/>
      <c r="G190" s="69" t="s">
        <v>418</v>
      </c>
    </row>
    <row r="191" spans="3:7">
      <c r="C191" s="63"/>
      <c r="G191" s="76" t="s">
        <v>662</v>
      </c>
    </row>
    <row r="192" spans="3:7">
      <c r="C192" s="63"/>
      <c r="G192" s="76" t="s">
        <v>471</v>
      </c>
    </row>
    <row r="193" spans="3:7">
      <c r="C193" s="63"/>
      <c r="G193" s="76" t="s">
        <v>663</v>
      </c>
    </row>
    <row r="194" spans="3:7">
      <c r="C194" s="63"/>
      <c r="G194" s="76" t="s">
        <v>664</v>
      </c>
    </row>
    <row r="195" spans="3:7">
      <c r="C195" s="63"/>
      <c r="G195" s="76" t="s">
        <v>665</v>
      </c>
    </row>
    <row r="196" spans="3:7">
      <c r="C196" s="63"/>
      <c r="G196" s="76" t="s">
        <v>666</v>
      </c>
    </row>
    <row r="197" spans="3:7" ht="14.25">
      <c r="C197" s="63"/>
      <c r="G197" s="71" t="s">
        <v>419</v>
      </c>
    </row>
    <row r="198" spans="3:7">
      <c r="C198" s="63"/>
      <c r="G198" s="76" t="s">
        <v>667</v>
      </c>
    </row>
    <row r="199" spans="3:7">
      <c r="C199" s="63"/>
      <c r="G199" s="76" t="s">
        <v>668</v>
      </c>
    </row>
    <row r="200" spans="3:7">
      <c r="C200" s="63"/>
      <c r="G200" s="76" t="s">
        <v>669</v>
      </c>
    </row>
    <row r="201" spans="3:7">
      <c r="C201" s="63"/>
      <c r="G201" s="76" t="s">
        <v>670</v>
      </c>
    </row>
    <row r="202" spans="3:7">
      <c r="C202" s="63"/>
      <c r="G202" s="76" t="s">
        <v>671</v>
      </c>
    </row>
    <row r="203" spans="3:7">
      <c r="C203" s="63"/>
      <c r="G203" s="76" t="s">
        <v>672</v>
      </c>
    </row>
    <row r="204" spans="3:7">
      <c r="C204" s="63"/>
      <c r="G204" s="76" t="s">
        <v>673</v>
      </c>
    </row>
    <row r="205" spans="3:7">
      <c r="C205" s="63"/>
      <c r="G205" s="76" t="s">
        <v>674</v>
      </c>
    </row>
    <row r="206" spans="3:7" ht="14.25">
      <c r="C206" s="63"/>
      <c r="G206" s="71" t="s">
        <v>420</v>
      </c>
    </row>
    <row r="207" spans="3:7">
      <c r="C207" s="63"/>
      <c r="G207" s="76" t="s">
        <v>675</v>
      </c>
    </row>
    <row r="208" spans="3:7">
      <c r="C208" s="63"/>
      <c r="G208" s="76" t="s">
        <v>676</v>
      </c>
    </row>
    <row r="209" spans="3:7">
      <c r="C209" s="63"/>
      <c r="G209" s="76" t="s">
        <v>677</v>
      </c>
    </row>
    <row r="210" spans="3:7">
      <c r="C210" s="63"/>
      <c r="G210" s="76" t="s">
        <v>678</v>
      </c>
    </row>
    <row r="211" spans="3:7">
      <c r="C211" s="63"/>
      <c r="G211" s="76" t="s">
        <v>669</v>
      </c>
    </row>
    <row r="212" spans="3:7">
      <c r="C212" s="63"/>
      <c r="G212" s="76" t="s">
        <v>679</v>
      </c>
    </row>
    <row r="213" spans="3:7">
      <c r="C213" s="63"/>
      <c r="G213" s="76" t="s">
        <v>680</v>
      </c>
    </row>
    <row r="214" spans="3:7">
      <c r="C214" s="63"/>
      <c r="G214" s="76" t="s">
        <v>681</v>
      </c>
    </row>
    <row r="215" spans="3:7">
      <c r="C215" s="63"/>
      <c r="G215" s="76" t="s">
        <v>682</v>
      </c>
    </row>
    <row r="216" spans="3:7" ht="14.25">
      <c r="C216" s="63"/>
      <c r="G216" s="71" t="s">
        <v>421</v>
      </c>
    </row>
    <row r="217" spans="3:7">
      <c r="C217" s="63"/>
      <c r="G217" s="76" t="s">
        <v>472</v>
      </c>
    </row>
    <row r="218" spans="3:7">
      <c r="C218" s="63"/>
      <c r="G218" s="76" t="s">
        <v>473</v>
      </c>
    </row>
    <row r="219" spans="3:7">
      <c r="C219" s="63"/>
      <c r="G219" s="76" t="s">
        <v>683</v>
      </c>
    </row>
    <row r="220" spans="3:7">
      <c r="C220" s="63"/>
      <c r="G220" s="76" t="s">
        <v>684</v>
      </c>
    </row>
    <row r="221" spans="3:7" ht="14.25">
      <c r="C221" s="63"/>
      <c r="G221" s="71" t="s">
        <v>474</v>
      </c>
    </row>
    <row r="222" spans="3:7">
      <c r="C222" s="63"/>
      <c r="G222" s="76" t="s">
        <v>685</v>
      </c>
    </row>
    <row r="223" spans="3:7">
      <c r="C223" s="63"/>
      <c r="G223" s="76" t="s">
        <v>475</v>
      </c>
    </row>
    <row r="224" spans="3:7">
      <c r="C224" s="63"/>
      <c r="G224" s="76" t="s">
        <v>686</v>
      </c>
    </row>
    <row r="225" spans="3:7">
      <c r="C225" s="63"/>
      <c r="G225" s="76" t="s">
        <v>476</v>
      </c>
    </row>
    <row r="226" spans="3:7">
      <c r="C226" s="63"/>
      <c r="G226" s="76" t="s">
        <v>477</v>
      </c>
    </row>
    <row r="227" spans="3:7">
      <c r="C227" s="63"/>
      <c r="G227" s="76" t="s">
        <v>478</v>
      </c>
    </row>
    <row r="228" spans="3:7">
      <c r="C228" s="63"/>
      <c r="G228" s="76" t="s">
        <v>479</v>
      </c>
    </row>
    <row r="229" spans="3:7">
      <c r="C229" s="63"/>
      <c r="G229" s="76" t="s">
        <v>687</v>
      </c>
    </row>
    <row r="230" spans="3:7" ht="14.25">
      <c r="C230" s="63"/>
      <c r="G230" s="71" t="s">
        <v>423</v>
      </c>
    </row>
    <row r="231" spans="3:7">
      <c r="C231" s="63"/>
      <c r="G231" s="76" t="s">
        <v>688</v>
      </c>
    </row>
    <row r="232" spans="3:7">
      <c r="C232" s="63"/>
      <c r="G232" s="76" t="s">
        <v>689</v>
      </c>
    </row>
    <row r="233" spans="3:7">
      <c r="C233" s="63"/>
      <c r="G233" s="76" t="s">
        <v>690</v>
      </c>
    </row>
    <row r="234" spans="3:7">
      <c r="C234" s="63"/>
      <c r="G234" s="76" t="s">
        <v>691</v>
      </c>
    </row>
    <row r="235" spans="3:7">
      <c r="C235" s="63"/>
      <c r="G235" s="76" t="s">
        <v>692</v>
      </c>
    </row>
    <row r="236" spans="3:7">
      <c r="C236" s="63"/>
      <c r="G236" s="76" t="s">
        <v>480</v>
      </c>
    </row>
    <row r="237" spans="3:7">
      <c r="C237" s="63"/>
      <c r="G237" s="76" t="s">
        <v>693</v>
      </c>
    </row>
    <row r="238" spans="3:7">
      <c r="C238" s="63"/>
      <c r="G238" s="76" t="s">
        <v>694</v>
      </c>
    </row>
    <row r="239" spans="3:7">
      <c r="C239" s="63"/>
      <c r="G239" s="76" t="s">
        <v>695</v>
      </c>
    </row>
    <row r="240" spans="3:7">
      <c r="C240" s="63"/>
      <c r="G240" s="76" t="s">
        <v>696</v>
      </c>
    </row>
    <row r="241" spans="3:7">
      <c r="C241" s="63"/>
      <c r="G241" s="76" t="s">
        <v>481</v>
      </c>
    </row>
    <row r="242" spans="3:7">
      <c r="C242" s="63"/>
      <c r="G242" s="76" t="s">
        <v>697</v>
      </c>
    </row>
    <row r="243" spans="3:7">
      <c r="C243" s="63"/>
      <c r="G243" s="76" t="s">
        <v>698</v>
      </c>
    </row>
    <row r="244" spans="3:7" ht="14.25">
      <c r="C244" s="63"/>
      <c r="G244" s="71" t="s">
        <v>482</v>
      </c>
    </row>
    <row r="245" spans="3:7">
      <c r="C245" s="63"/>
      <c r="G245" s="76" t="s">
        <v>64</v>
      </c>
    </row>
    <row r="246" spans="3:7">
      <c r="C246" s="63"/>
      <c r="G246" s="76" t="s">
        <v>483</v>
      </c>
    </row>
    <row r="247" spans="3:7">
      <c r="C247" s="63"/>
      <c r="G247" s="76" t="s">
        <v>699</v>
      </c>
    </row>
    <row r="248" spans="3:7">
      <c r="C248" s="63"/>
      <c r="G248" s="76" t="s">
        <v>484</v>
      </c>
    </row>
    <row r="249" spans="3:7">
      <c r="C249" s="63"/>
      <c r="G249" s="72" t="s">
        <v>63</v>
      </c>
    </row>
    <row r="250" spans="3:7">
      <c r="C250" s="63"/>
      <c r="G250" s="76" t="s">
        <v>485</v>
      </c>
    </row>
    <row r="251" spans="3:7">
      <c r="C251" s="63"/>
      <c r="G251" s="76" t="s">
        <v>700</v>
      </c>
    </row>
    <row r="252" spans="3:7">
      <c r="C252" s="63"/>
      <c r="G252" s="76" t="s">
        <v>486</v>
      </c>
    </row>
    <row r="253" spans="3:7">
      <c r="C253" s="63"/>
      <c r="G253" s="76" t="s">
        <v>487</v>
      </c>
    </row>
    <row r="254" spans="3:7">
      <c r="C254" s="63"/>
      <c r="G254" s="76" t="s">
        <v>488</v>
      </c>
    </row>
    <row r="255" spans="3:7">
      <c r="C255" s="63"/>
      <c r="G255" s="76" t="s">
        <v>489</v>
      </c>
    </row>
    <row r="256" spans="3:7">
      <c r="C256" s="63"/>
      <c r="G256" s="76" t="s">
        <v>701</v>
      </c>
    </row>
    <row r="257" spans="3:7">
      <c r="C257" s="63"/>
      <c r="G257" s="72" t="s">
        <v>394</v>
      </c>
    </row>
    <row r="258" spans="3:7">
      <c r="C258" s="63"/>
      <c r="G258" s="76" t="s">
        <v>490</v>
      </c>
    </row>
    <row r="259" spans="3:7">
      <c r="C259" s="63"/>
      <c r="G259" s="76" t="s">
        <v>491</v>
      </c>
    </row>
    <row r="260" spans="3:7">
      <c r="C260" s="63"/>
      <c r="G260" s="76" t="s">
        <v>702</v>
      </c>
    </row>
    <row r="261" spans="3:7">
      <c r="C261" s="63"/>
      <c r="G261" s="76" t="s">
        <v>703</v>
      </c>
    </row>
    <row r="262" spans="3:7">
      <c r="C262" s="63"/>
      <c r="G262" s="72" t="s">
        <v>395</v>
      </c>
    </row>
    <row r="263" spans="3:7">
      <c r="C263" s="63"/>
      <c r="G263" s="76" t="s">
        <v>492</v>
      </c>
    </row>
    <row r="264" spans="3:7">
      <c r="C264" s="63"/>
      <c r="G264" s="76" t="s">
        <v>493</v>
      </c>
    </row>
    <row r="265" spans="3:7">
      <c r="C265" s="63"/>
      <c r="G265" s="76" t="s">
        <v>704</v>
      </c>
    </row>
    <row r="266" spans="3:7">
      <c r="C266" s="63"/>
      <c r="G266" s="76" t="s">
        <v>705</v>
      </c>
    </row>
    <row r="267" spans="3:7">
      <c r="C267" s="63"/>
      <c r="G267" s="72" t="s">
        <v>396</v>
      </c>
    </row>
    <row r="268" spans="3:7">
      <c r="C268" s="63"/>
      <c r="G268" s="76" t="s">
        <v>706</v>
      </c>
    </row>
    <row r="269" spans="3:7">
      <c r="C269" s="63"/>
      <c r="G269" s="76" t="s">
        <v>494</v>
      </c>
    </row>
    <row r="270" spans="3:7">
      <c r="C270" s="63"/>
      <c r="G270" s="76" t="s">
        <v>707</v>
      </c>
    </row>
    <row r="271" spans="3:7">
      <c r="C271" s="63"/>
      <c r="G271" s="76" t="s">
        <v>495</v>
      </c>
    </row>
    <row r="272" spans="3:7">
      <c r="C272" s="63"/>
      <c r="G272" s="76" t="s">
        <v>708</v>
      </c>
    </row>
    <row r="273" spans="3:7">
      <c r="C273" s="63"/>
      <c r="G273" s="76" t="s">
        <v>709</v>
      </c>
    </row>
    <row r="274" spans="3:7">
      <c r="C274" s="63"/>
      <c r="G274" s="76" t="s">
        <v>710</v>
      </c>
    </row>
    <row r="275" spans="3:7">
      <c r="C275" s="63"/>
      <c r="G275" s="76" t="s">
        <v>711</v>
      </c>
    </row>
    <row r="276" spans="3:7">
      <c r="C276" s="63"/>
      <c r="G276" s="76" t="s">
        <v>712</v>
      </c>
    </row>
    <row r="277" spans="3:7">
      <c r="C277" s="63"/>
      <c r="G277" s="76" t="s">
        <v>713</v>
      </c>
    </row>
    <row r="278" spans="3:7" ht="14.25">
      <c r="C278" s="63"/>
      <c r="G278" s="69" t="s">
        <v>429</v>
      </c>
    </row>
    <row r="279" spans="3:7">
      <c r="C279" s="63"/>
      <c r="G279" s="76" t="s">
        <v>714</v>
      </c>
    </row>
    <row r="280" spans="3:7">
      <c r="C280" s="63"/>
      <c r="G280" s="76" t="s">
        <v>715</v>
      </c>
    </row>
    <row r="281" spans="3:7">
      <c r="C281" s="63"/>
      <c r="G281" s="76" t="s">
        <v>716</v>
      </c>
    </row>
    <row r="282" spans="3:7">
      <c r="C282" s="63"/>
      <c r="G282" s="76" t="s">
        <v>717</v>
      </c>
    </row>
    <row r="283" spans="3:7">
      <c r="C283" s="63"/>
      <c r="G283" s="76" t="s">
        <v>718</v>
      </c>
    </row>
    <row r="284" spans="3:7">
      <c r="C284" s="63"/>
      <c r="G284" s="76" t="s">
        <v>719</v>
      </c>
    </row>
    <row r="285" spans="3:7">
      <c r="C285" s="63"/>
      <c r="G285" s="76" t="s">
        <v>720</v>
      </c>
    </row>
    <row r="286" spans="3:7" ht="14.25">
      <c r="C286" s="63"/>
      <c r="G286" s="71" t="s">
        <v>496</v>
      </c>
    </row>
    <row r="287" spans="3:7">
      <c r="C287" s="63"/>
      <c r="G287" s="76" t="s">
        <v>497</v>
      </c>
    </row>
    <row r="288" spans="3:7">
      <c r="C288" s="63"/>
      <c r="G288" s="76" t="s">
        <v>721</v>
      </c>
    </row>
    <row r="289" spans="3:7">
      <c r="C289" s="63"/>
      <c r="G289" s="76" t="s">
        <v>498</v>
      </c>
    </row>
    <row r="290" spans="3:7">
      <c r="C290" s="63"/>
      <c r="G290" s="76" t="s">
        <v>722</v>
      </c>
    </row>
    <row r="291" spans="3:7">
      <c r="C291" s="63"/>
      <c r="G291" s="76" t="s">
        <v>723</v>
      </c>
    </row>
    <row r="292" spans="3:7">
      <c r="C292" s="63"/>
      <c r="G292" s="76" t="s">
        <v>724</v>
      </c>
    </row>
    <row r="293" spans="3:7">
      <c r="C293" s="63"/>
      <c r="G293" s="76" t="s">
        <v>725</v>
      </c>
    </row>
    <row r="294" spans="3:7">
      <c r="C294" s="63"/>
      <c r="G294" s="76" t="s">
        <v>726</v>
      </c>
    </row>
    <row r="295" spans="3:7">
      <c r="C295" s="63"/>
      <c r="G295" s="76" t="s">
        <v>499</v>
      </c>
    </row>
    <row r="296" spans="3:7">
      <c r="C296" s="63"/>
      <c r="G296" s="76" t="s">
        <v>727</v>
      </c>
    </row>
    <row r="297" spans="3:7">
      <c r="C297" s="63"/>
      <c r="G297" s="76" t="s">
        <v>500</v>
      </c>
    </row>
    <row r="298" spans="3:7">
      <c r="C298" s="63"/>
      <c r="G298" s="76" t="s">
        <v>728</v>
      </c>
    </row>
    <row r="299" spans="3:7" ht="14.25">
      <c r="C299" s="63"/>
      <c r="G299" s="69" t="s">
        <v>501</v>
      </c>
    </row>
    <row r="300" spans="3:7">
      <c r="C300" s="63"/>
      <c r="G300" s="76" t="s">
        <v>729</v>
      </c>
    </row>
    <row r="301" spans="3:7">
      <c r="C301" s="63"/>
      <c r="G301" s="76" t="s">
        <v>730</v>
      </c>
    </row>
    <row r="302" spans="3:7">
      <c r="C302" s="63"/>
      <c r="G302" s="76" t="s">
        <v>502</v>
      </c>
    </row>
    <row r="303" spans="3:7">
      <c r="C303" s="63"/>
      <c r="G303" s="76" t="s">
        <v>731</v>
      </c>
    </row>
    <row r="304" spans="3:7">
      <c r="C304" s="63"/>
      <c r="G304" s="76" t="s">
        <v>503</v>
      </c>
    </row>
    <row r="305" spans="3:7">
      <c r="C305" s="63"/>
      <c r="G305" s="76" t="s">
        <v>732</v>
      </c>
    </row>
    <row r="306" spans="3:7">
      <c r="C306" s="63"/>
      <c r="G306" s="76" t="s">
        <v>733</v>
      </c>
    </row>
    <row r="307" spans="3:7" ht="14.25">
      <c r="C307" s="63"/>
      <c r="G307" s="71" t="s">
        <v>504</v>
      </c>
    </row>
    <row r="308" spans="3:7">
      <c r="C308" s="63"/>
      <c r="G308" s="76" t="s">
        <v>734</v>
      </c>
    </row>
    <row r="309" spans="3:7">
      <c r="C309" s="63"/>
      <c r="G309" s="76" t="s">
        <v>735</v>
      </c>
    </row>
    <row r="310" spans="3:7">
      <c r="C310" s="63"/>
      <c r="G310" s="76" t="s">
        <v>736</v>
      </c>
    </row>
    <row r="311" spans="3:7">
      <c r="C311" s="63"/>
      <c r="G311" s="76" t="s">
        <v>505</v>
      </c>
    </row>
    <row r="312" spans="3:7">
      <c r="C312" s="63"/>
      <c r="G312" s="76" t="s">
        <v>737</v>
      </c>
    </row>
    <row r="313" spans="3:7" ht="14.25">
      <c r="C313" s="63"/>
      <c r="G313" s="69" t="s">
        <v>506</v>
      </c>
    </row>
    <row r="314" spans="3:7">
      <c r="C314" s="63"/>
      <c r="G314" s="76" t="s">
        <v>738</v>
      </c>
    </row>
    <row r="315" spans="3:7">
      <c r="C315" s="63"/>
      <c r="G315" s="76" t="s">
        <v>739</v>
      </c>
    </row>
    <row r="316" spans="3:7">
      <c r="C316" s="63"/>
      <c r="G316" s="76" t="s">
        <v>740</v>
      </c>
    </row>
    <row r="317" spans="3:7">
      <c r="C317" s="63"/>
      <c r="G317" s="76" t="s">
        <v>741</v>
      </c>
    </row>
    <row r="318" spans="3:7">
      <c r="C318" s="63"/>
      <c r="G318" s="76" t="s">
        <v>742</v>
      </c>
    </row>
    <row r="319" spans="3:7" ht="14.25">
      <c r="C319" s="63"/>
      <c r="G319" s="71" t="s">
        <v>507</v>
      </c>
    </row>
    <row r="320" spans="3:7">
      <c r="C320" s="63"/>
      <c r="G320" s="76" t="s">
        <v>508</v>
      </c>
    </row>
    <row r="321" spans="3:7">
      <c r="C321" s="63"/>
      <c r="G321" s="76" t="s">
        <v>509</v>
      </c>
    </row>
    <row r="322" spans="3:7">
      <c r="C322" s="63"/>
      <c r="G322" s="76" t="s">
        <v>510</v>
      </c>
    </row>
    <row r="323" spans="3:7">
      <c r="C323" s="63"/>
      <c r="G323" s="76" t="s">
        <v>743</v>
      </c>
    </row>
    <row r="324" spans="3:7">
      <c r="C324" s="63"/>
      <c r="G324" s="76" t="s">
        <v>744</v>
      </c>
    </row>
    <row r="325" spans="3:7">
      <c r="C325" s="63"/>
      <c r="G325" s="76" t="s">
        <v>745</v>
      </c>
    </row>
    <row r="326" spans="3:7">
      <c r="C326" s="63"/>
      <c r="G326" s="76" t="s">
        <v>511</v>
      </c>
    </row>
    <row r="327" spans="3:7">
      <c r="C327" s="63"/>
      <c r="G327" s="76" t="s">
        <v>512</v>
      </c>
    </row>
    <row r="328" spans="3:7">
      <c r="C328" s="63"/>
      <c r="G328" s="76" t="s">
        <v>746</v>
      </c>
    </row>
    <row r="329" spans="3:7">
      <c r="C329" s="63"/>
      <c r="G329" s="72" t="s">
        <v>540</v>
      </c>
    </row>
    <row r="330" spans="3:7">
      <c r="C330" s="63"/>
      <c r="G330" s="76" t="s">
        <v>747</v>
      </c>
    </row>
    <row r="331" spans="3:7">
      <c r="C331" s="63"/>
      <c r="G331" s="76" t="s">
        <v>748</v>
      </c>
    </row>
    <row r="332" spans="3:7">
      <c r="C332" s="63"/>
      <c r="G332" s="76" t="s">
        <v>749</v>
      </c>
    </row>
    <row r="333" spans="3:7">
      <c r="C333" s="63"/>
      <c r="G333" s="76" t="s">
        <v>750</v>
      </c>
    </row>
    <row r="334" spans="3:7">
      <c r="C334" s="63"/>
      <c r="G334" s="76" t="s">
        <v>751</v>
      </c>
    </row>
    <row r="335" spans="3:7">
      <c r="C335" s="63"/>
      <c r="G335" s="76" t="s">
        <v>752</v>
      </c>
    </row>
    <row r="336" spans="3:7">
      <c r="C336" s="63"/>
      <c r="G336" s="76" t="s">
        <v>753</v>
      </c>
    </row>
    <row r="337" spans="3:7">
      <c r="C337" s="63"/>
      <c r="G337" s="76" t="s">
        <v>754</v>
      </c>
    </row>
    <row r="338" spans="3:7">
      <c r="C338" s="63"/>
      <c r="G338" s="76" t="s">
        <v>755</v>
      </c>
    </row>
    <row r="339" spans="3:7">
      <c r="C339" s="63"/>
      <c r="G339" s="76" t="s">
        <v>756</v>
      </c>
    </row>
    <row r="340" spans="3:7">
      <c r="C340" s="63"/>
      <c r="G340" s="76" t="s">
        <v>757</v>
      </c>
    </row>
    <row r="341" spans="3:7" ht="14.25">
      <c r="C341" s="63"/>
      <c r="G341" s="71" t="s">
        <v>435</v>
      </c>
    </row>
    <row r="342" spans="3:7">
      <c r="C342" s="63"/>
      <c r="G342" s="76" t="s">
        <v>758</v>
      </c>
    </row>
    <row r="343" spans="3:7">
      <c r="C343" s="63"/>
      <c r="G343" s="76" t="s">
        <v>759</v>
      </c>
    </row>
    <row r="344" spans="3:7">
      <c r="C344" s="63"/>
      <c r="G344" s="76" t="s">
        <v>760</v>
      </c>
    </row>
    <row r="345" spans="3:7" ht="14.25">
      <c r="C345" s="63"/>
      <c r="G345" s="69" t="s">
        <v>400</v>
      </c>
    </row>
    <row r="346" spans="3:7">
      <c r="C346" s="63"/>
      <c r="G346" s="76" t="s">
        <v>693</v>
      </c>
    </row>
    <row r="347" spans="3:7">
      <c r="C347" s="63"/>
      <c r="G347" s="76" t="s">
        <v>761</v>
      </c>
    </row>
    <row r="348" spans="3:7">
      <c r="C348" s="63"/>
      <c r="G348" s="76" t="s">
        <v>762</v>
      </c>
    </row>
    <row r="349" spans="3:7">
      <c r="C349" s="63"/>
      <c r="G349" s="76" t="s">
        <v>763</v>
      </c>
    </row>
    <row r="350" spans="3:7" ht="14.25">
      <c r="C350" s="63"/>
      <c r="G350" s="71" t="s">
        <v>436</v>
      </c>
    </row>
    <row r="351" spans="3:7">
      <c r="C351" s="63"/>
      <c r="G351" s="76" t="s">
        <v>764</v>
      </c>
    </row>
    <row r="352" spans="3:7">
      <c r="C352" s="63"/>
      <c r="G352" s="76" t="s">
        <v>765</v>
      </c>
    </row>
    <row r="353" spans="3:7">
      <c r="C353" s="63"/>
      <c r="G353" s="76" t="s">
        <v>766</v>
      </c>
    </row>
    <row r="354" spans="3:7">
      <c r="C354" s="63"/>
      <c r="G354" s="76" t="s">
        <v>767</v>
      </c>
    </row>
    <row r="355" spans="3:7" ht="14.25">
      <c r="C355" s="63"/>
      <c r="G355" s="71" t="s">
        <v>513</v>
      </c>
    </row>
    <row r="356" spans="3:7">
      <c r="C356" s="63"/>
      <c r="G356" s="76" t="s">
        <v>514</v>
      </c>
    </row>
    <row r="357" spans="3:7">
      <c r="C357" s="63"/>
      <c r="G357" s="76" t="s">
        <v>515</v>
      </c>
    </row>
    <row r="358" spans="3:7">
      <c r="C358" s="63"/>
      <c r="G358" s="76" t="s">
        <v>516</v>
      </c>
    </row>
    <row r="359" spans="3:7">
      <c r="G359" s="76" t="s">
        <v>768</v>
      </c>
    </row>
    <row r="360" spans="3:7">
      <c r="G360" s="76" t="s">
        <v>769</v>
      </c>
    </row>
    <row r="361" spans="3:7">
      <c r="G361" s="76" t="s">
        <v>517</v>
      </c>
    </row>
    <row r="362" spans="3:7">
      <c r="G362" s="76" t="s">
        <v>518</v>
      </c>
    </row>
    <row r="363" spans="3:7">
      <c r="G363" s="76" t="s">
        <v>519</v>
      </c>
    </row>
    <row r="364" spans="3:7">
      <c r="G364" s="76" t="s">
        <v>770</v>
      </c>
    </row>
    <row r="365" spans="3:7">
      <c r="G365" s="76" t="s">
        <v>520</v>
      </c>
    </row>
    <row r="366" spans="3:7">
      <c r="G366" s="76" t="s">
        <v>521</v>
      </c>
    </row>
    <row r="367" spans="3:7">
      <c r="G367" s="76" t="s">
        <v>522</v>
      </c>
    </row>
    <row r="368" spans="3:7">
      <c r="G368" s="76" t="s">
        <v>523</v>
      </c>
    </row>
    <row r="369" spans="7:7">
      <c r="G369" s="76" t="s">
        <v>524</v>
      </c>
    </row>
    <row r="370" spans="7:7">
      <c r="G370" s="76" t="s">
        <v>525</v>
      </c>
    </row>
    <row r="371" spans="7:7">
      <c r="G371" s="76" t="s">
        <v>526</v>
      </c>
    </row>
    <row r="372" spans="7:7">
      <c r="G372" s="76" t="s">
        <v>527</v>
      </c>
    </row>
    <row r="373" spans="7:7">
      <c r="G373" s="76" t="s">
        <v>528</v>
      </c>
    </row>
    <row r="374" spans="7:7">
      <c r="G374" s="76" t="s">
        <v>529</v>
      </c>
    </row>
    <row r="375" spans="7:7">
      <c r="G375" s="76" t="s">
        <v>771</v>
      </c>
    </row>
    <row r="376" spans="7:7" ht="14.25">
      <c r="G376" s="71" t="s">
        <v>530</v>
      </c>
    </row>
    <row r="377" spans="7:7">
      <c r="G377" s="76" t="s">
        <v>514</v>
      </c>
    </row>
    <row r="378" spans="7:7">
      <c r="G378" s="76" t="s">
        <v>531</v>
      </c>
    </row>
    <row r="379" spans="7:7">
      <c r="G379" s="76" t="s">
        <v>516</v>
      </c>
    </row>
    <row r="380" spans="7:7">
      <c r="G380" s="76" t="s">
        <v>768</v>
      </c>
    </row>
    <row r="381" spans="7:7">
      <c r="G381" s="76" t="s">
        <v>769</v>
      </c>
    </row>
    <row r="382" spans="7:7">
      <c r="G382" s="76" t="s">
        <v>517</v>
      </c>
    </row>
    <row r="383" spans="7:7">
      <c r="G383" s="76" t="s">
        <v>532</v>
      </c>
    </row>
    <row r="384" spans="7:7">
      <c r="G384" s="76" t="s">
        <v>770</v>
      </c>
    </row>
    <row r="385" spans="7:7">
      <c r="G385" s="76" t="s">
        <v>520</v>
      </c>
    </row>
    <row r="386" spans="7:7">
      <c r="G386" s="76" t="s">
        <v>521</v>
      </c>
    </row>
    <row r="387" spans="7:7">
      <c r="G387" s="76" t="s">
        <v>533</v>
      </c>
    </row>
    <row r="388" spans="7:7">
      <c r="G388" s="76" t="s">
        <v>524</v>
      </c>
    </row>
    <row r="389" spans="7:7">
      <c r="G389" s="76" t="s">
        <v>534</v>
      </c>
    </row>
    <row r="390" spans="7:7">
      <c r="G390" s="76" t="s">
        <v>523</v>
      </c>
    </row>
    <row r="391" spans="7:7">
      <c r="G391" s="76" t="s">
        <v>525</v>
      </c>
    </row>
    <row r="392" spans="7:7">
      <c r="G392" s="76" t="s">
        <v>535</v>
      </c>
    </row>
    <row r="393" spans="7:7">
      <c r="G393" s="76" t="s">
        <v>536</v>
      </c>
    </row>
    <row r="394" spans="7:7">
      <c r="G394" s="76" t="s">
        <v>537</v>
      </c>
    </row>
    <row r="395" spans="7:7">
      <c r="G395" s="76" t="s">
        <v>772</v>
      </c>
    </row>
    <row r="396" spans="7:7" ht="14.25">
      <c r="G396" s="69" t="s">
        <v>439</v>
      </c>
    </row>
    <row r="397" spans="7:7">
      <c r="G397" s="76" t="s">
        <v>773</v>
      </c>
    </row>
    <row r="398" spans="7:7">
      <c r="G398" s="76" t="s">
        <v>774</v>
      </c>
    </row>
    <row r="399" spans="7:7">
      <c r="G399" s="76" t="s">
        <v>538</v>
      </c>
    </row>
    <row r="400" spans="7:7">
      <c r="G400" s="76" t="s">
        <v>775</v>
      </c>
    </row>
  </sheetData>
  <autoFilter ref="A1:G404"/>
  <phoneticPr fontId="8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7"/>
  <dimension ref="A1:CC42"/>
  <sheetViews>
    <sheetView view="pageBreakPreview" zoomScale="75" zoomScaleNormal="50" zoomScaleSheetLayoutView="75" workbookViewId="0">
      <selection activeCell="O10" sqref="O10"/>
    </sheetView>
  </sheetViews>
  <sheetFormatPr defaultRowHeight="13.5" outlineLevelRow="1"/>
  <cols>
    <col min="1" max="1" width="5.25" bestFit="1" customWidth="1"/>
    <col min="2" max="2" width="10.625" customWidth="1"/>
    <col min="3" max="3" width="15" customWidth="1"/>
    <col min="4" max="4" width="20.625" customWidth="1"/>
    <col min="5" max="11" width="10.625" customWidth="1"/>
    <col min="12" max="13" width="11" bestFit="1" customWidth="1"/>
    <col min="14" max="15" width="11" customWidth="1"/>
    <col min="16" max="16" width="18.125" bestFit="1" customWidth="1"/>
    <col min="17" max="17" width="18.125" customWidth="1"/>
    <col min="18" max="18" width="48.875" customWidth="1"/>
    <col min="19" max="19" width="11" bestFit="1" customWidth="1"/>
    <col min="20" max="20" width="9.625" bestFit="1" customWidth="1"/>
    <col min="21" max="21" width="16.875" customWidth="1"/>
    <col min="22" max="23" width="15" customWidth="1"/>
    <col min="24" max="24" width="25.375" customWidth="1"/>
    <col min="25" max="25" width="20.375" customWidth="1"/>
    <col min="26" max="28" width="12.5" customWidth="1"/>
    <col min="29" max="29" width="14.625" customWidth="1"/>
    <col min="30" max="30" width="12.5" customWidth="1"/>
    <col min="31" max="31" width="22" customWidth="1"/>
    <col min="32" max="39" width="15" customWidth="1"/>
    <col min="40" max="40" width="29" customWidth="1"/>
    <col min="41" max="43" width="15" customWidth="1"/>
    <col min="45" max="45" width="15.625" customWidth="1"/>
    <col min="46" max="71" width="15" customWidth="1"/>
  </cols>
  <sheetData>
    <row r="1" spans="1:73" ht="18.75">
      <c r="A1" s="8" t="s">
        <v>68</v>
      </c>
    </row>
    <row r="2" spans="1:73">
      <c r="A2" s="7"/>
    </row>
    <row r="3" spans="1:73" ht="39.950000000000003" customHeight="1" thickBot="1">
      <c r="A3" s="485" t="s">
        <v>69</v>
      </c>
      <c r="B3" s="485"/>
      <c r="C3" s="478" t="e">
        <f>#REF!</f>
        <v>#REF!</v>
      </c>
      <c r="D3" s="478"/>
      <c r="E3" s="478"/>
      <c r="F3" s="478"/>
      <c r="G3" s="478"/>
      <c r="H3" s="478"/>
    </row>
    <row r="4" spans="1:73" ht="14.25" thickTop="1">
      <c r="A4" s="7"/>
    </row>
    <row r="5" spans="1:73" ht="39.950000000000003" customHeight="1">
      <c r="A5" s="476" t="s">
        <v>70</v>
      </c>
      <c r="B5" s="476"/>
      <c r="C5" s="479" t="e">
        <f>#REF!</f>
        <v>#REF!</v>
      </c>
      <c r="D5" s="480"/>
      <c r="E5" s="480"/>
      <c r="F5" s="480"/>
      <c r="G5" s="480"/>
      <c r="H5" s="481"/>
    </row>
    <row r="6" spans="1:73" ht="39.950000000000003" customHeight="1">
      <c r="A6" s="486" t="s">
        <v>71</v>
      </c>
      <c r="B6" s="487"/>
      <c r="C6" s="482" t="e">
        <f>#REF!</f>
        <v>#REF!</v>
      </c>
      <c r="D6" s="483"/>
      <c r="E6" s="483"/>
      <c r="F6" s="483"/>
      <c r="G6" s="483"/>
      <c r="H6" s="484"/>
    </row>
    <row r="7" spans="1:73" ht="39.950000000000003" customHeight="1">
      <c r="A7" s="476" t="s">
        <v>72</v>
      </c>
      <c r="B7" s="476"/>
      <c r="C7" s="482" t="e">
        <f>#REF!</f>
        <v>#REF!</v>
      </c>
      <c r="D7" s="483"/>
      <c r="E7" s="483"/>
      <c r="F7" s="483"/>
      <c r="G7" s="483"/>
      <c r="H7" s="484"/>
    </row>
    <row r="8" spans="1:73" ht="39.950000000000003" customHeight="1">
      <c r="A8" s="476" t="s">
        <v>203</v>
      </c>
      <c r="B8" s="476"/>
      <c r="C8" s="482" t="e">
        <f>#REF!</f>
        <v>#REF!</v>
      </c>
      <c r="D8" s="483"/>
      <c r="E8" s="483"/>
      <c r="F8" s="483"/>
      <c r="G8" s="483"/>
      <c r="H8" s="484"/>
    </row>
    <row r="9" spans="1:73" ht="39.950000000000003" customHeight="1">
      <c r="A9" s="476" t="s">
        <v>202</v>
      </c>
      <c r="B9" s="476"/>
      <c r="C9" s="477" t="e">
        <f>#REF!</f>
        <v>#REF!</v>
      </c>
      <c r="D9" s="477"/>
      <c r="E9" s="477"/>
      <c r="F9" s="477"/>
      <c r="G9" s="477"/>
      <c r="H9" s="477"/>
    </row>
    <row r="10" spans="1:73" ht="39.950000000000003" customHeight="1">
      <c r="A10" s="476" t="s">
        <v>200</v>
      </c>
      <c r="B10" s="476"/>
      <c r="C10" s="477" t="e">
        <f>#REF!</f>
        <v>#REF!</v>
      </c>
      <c r="D10" s="477"/>
      <c r="E10" s="477"/>
      <c r="F10" s="477"/>
      <c r="G10" s="477"/>
      <c r="H10" s="477"/>
    </row>
    <row r="11" spans="1:73" ht="39.950000000000003" customHeight="1">
      <c r="A11" s="476" t="s">
        <v>201</v>
      </c>
      <c r="B11" s="476"/>
      <c r="C11" s="477" t="e">
        <f>#REF!</f>
        <v>#REF!</v>
      </c>
      <c r="D11" s="477"/>
      <c r="E11" s="477"/>
      <c r="F11" s="477"/>
      <c r="G11" s="477"/>
      <c r="H11" s="477"/>
    </row>
    <row r="12" spans="1:73">
      <c r="A12" s="7"/>
    </row>
    <row r="13" spans="1:73" s="30" customFormat="1">
      <c r="B13" s="30" t="s">
        <v>189</v>
      </c>
      <c r="C13" s="30" t="s">
        <v>189</v>
      </c>
      <c r="D13" s="30" t="s">
        <v>189</v>
      </c>
      <c r="F13" s="30" t="s">
        <v>189</v>
      </c>
      <c r="H13" s="30" t="s">
        <v>190</v>
      </c>
      <c r="I13" s="30" t="s">
        <v>190</v>
      </c>
      <c r="R13" s="30" t="s">
        <v>190</v>
      </c>
      <c r="T13" s="30" t="s">
        <v>190</v>
      </c>
      <c r="X13" s="30" t="s">
        <v>191</v>
      </c>
      <c r="Z13" s="30" t="s">
        <v>189</v>
      </c>
      <c r="AJ13" s="30" t="s">
        <v>189</v>
      </c>
      <c r="AK13" s="30" t="s">
        <v>189</v>
      </c>
      <c r="AN13" s="30" t="s">
        <v>192</v>
      </c>
      <c r="AS13" s="30" t="s">
        <v>189</v>
      </c>
      <c r="AT13" s="30" t="s">
        <v>189</v>
      </c>
      <c r="AU13" s="30" t="s">
        <v>189</v>
      </c>
      <c r="AV13" s="30" t="s">
        <v>189</v>
      </c>
      <c r="AW13" s="30" t="s">
        <v>189</v>
      </c>
      <c r="AX13" s="30" t="s">
        <v>189</v>
      </c>
      <c r="AY13" s="30" t="s">
        <v>189</v>
      </c>
      <c r="AZ13" s="30" t="s">
        <v>189</v>
      </c>
    </row>
    <row r="14" spans="1:73" s="1" customFormat="1" ht="40.5" customHeight="1">
      <c r="A14" s="4" t="s">
        <v>73</v>
      </c>
      <c r="B14" s="4" t="s">
        <v>0</v>
      </c>
      <c r="C14" s="10" t="s">
        <v>182</v>
      </c>
      <c r="D14" s="4" t="s">
        <v>1</v>
      </c>
      <c r="E14" s="11" t="s">
        <v>74</v>
      </c>
      <c r="F14" s="11" t="s">
        <v>75</v>
      </c>
      <c r="G14" s="11" t="s">
        <v>76</v>
      </c>
      <c r="H14" s="11" t="s">
        <v>77</v>
      </c>
      <c r="I14" s="11" t="s">
        <v>78</v>
      </c>
      <c r="J14" s="11" t="s">
        <v>79</v>
      </c>
      <c r="K14" s="11" t="s">
        <v>80</v>
      </c>
      <c r="L14" s="16" t="s">
        <v>81</v>
      </c>
      <c r="M14" s="17" t="s">
        <v>13</v>
      </c>
      <c r="N14" s="17" t="s">
        <v>82</v>
      </c>
      <c r="O14" s="17" t="s">
        <v>83</v>
      </c>
      <c r="P14" s="11" t="s">
        <v>84</v>
      </c>
      <c r="Q14" s="11" t="s">
        <v>183</v>
      </c>
      <c r="R14" s="4" t="s">
        <v>85</v>
      </c>
      <c r="S14" s="4" t="s">
        <v>16</v>
      </c>
      <c r="T14" s="4" t="s">
        <v>86</v>
      </c>
      <c r="U14" s="4" t="s">
        <v>17</v>
      </c>
      <c r="V14" s="9" t="s">
        <v>6</v>
      </c>
      <c r="W14" s="9" t="s">
        <v>87</v>
      </c>
      <c r="X14" s="9" t="s">
        <v>88</v>
      </c>
      <c r="Y14" s="9" t="s">
        <v>89</v>
      </c>
      <c r="Z14" s="9" t="s">
        <v>90</v>
      </c>
      <c r="AA14" s="9" t="s">
        <v>7</v>
      </c>
      <c r="AB14" s="9" t="s">
        <v>91</v>
      </c>
      <c r="AC14" s="9" t="s">
        <v>92</v>
      </c>
      <c r="AD14" s="9" t="s">
        <v>93</v>
      </c>
      <c r="AE14" s="9" t="s">
        <v>94</v>
      </c>
      <c r="AF14" s="9" t="s">
        <v>95</v>
      </c>
      <c r="AG14" s="9" t="s">
        <v>96</v>
      </c>
      <c r="AH14" s="9" t="s">
        <v>97</v>
      </c>
      <c r="AI14" s="9" t="s">
        <v>98</v>
      </c>
      <c r="AJ14" s="18" t="s">
        <v>99</v>
      </c>
      <c r="AK14" s="9" t="s">
        <v>100</v>
      </c>
      <c r="AL14" s="9" t="s">
        <v>101</v>
      </c>
      <c r="AM14" s="10" t="s">
        <v>102</v>
      </c>
      <c r="AN14" s="19" t="s">
        <v>103</v>
      </c>
      <c r="AO14" s="13" t="s">
        <v>105</v>
      </c>
      <c r="AP14" s="13" t="s">
        <v>106</v>
      </c>
      <c r="AQ14" s="13" t="s">
        <v>184</v>
      </c>
      <c r="AR14" s="28" t="s">
        <v>181</v>
      </c>
      <c r="AS14" s="19" t="s">
        <v>104</v>
      </c>
      <c r="AT14" s="13" t="s">
        <v>107</v>
      </c>
      <c r="AU14" s="13" t="s">
        <v>108</v>
      </c>
      <c r="AV14" s="13" t="s">
        <v>109</v>
      </c>
      <c r="AW14" s="13" t="s">
        <v>110</v>
      </c>
      <c r="AX14" s="13" t="s">
        <v>111</v>
      </c>
      <c r="AY14" s="13" t="s">
        <v>112</v>
      </c>
      <c r="AZ14" s="20" t="s">
        <v>113</v>
      </c>
      <c r="BA14" s="20" t="s">
        <v>114</v>
      </c>
      <c r="BB14" s="13" t="s">
        <v>115</v>
      </c>
      <c r="BC14" s="20" t="s">
        <v>116</v>
      </c>
      <c r="BD14" s="21" t="s">
        <v>117</v>
      </c>
      <c r="BE14" s="22" t="s">
        <v>118</v>
      </c>
      <c r="BF14" s="13" t="s">
        <v>119</v>
      </c>
      <c r="BG14" s="13" t="s">
        <v>120</v>
      </c>
      <c r="BH14" s="13" t="s">
        <v>121</v>
      </c>
      <c r="BI14" s="13" t="s">
        <v>122</v>
      </c>
      <c r="BJ14" s="13" t="s">
        <v>123</v>
      </c>
      <c r="BK14" s="13" t="s">
        <v>124</v>
      </c>
      <c r="BL14" s="13" t="s">
        <v>125</v>
      </c>
      <c r="BM14" s="13" t="s">
        <v>126</v>
      </c>
      <c r="BN14" s="21" t="s">
        <v>127</v>
      </c>
      <c r="BO14" s="21" t="s">
        <v>128</v>
      </c>
      <c r="BP14" s="13" t="s">
        <v>129</v>
      </c>
      <c r="BQ14" s="21" t="s">
        <v>130</v>
      </c>
      <c r="BR14" s="13" t="s">
        <v>131</v>
      </c>
      <c r="BS14" s="13" t="s">
        <v>132</v>
      </c>
      <c r="BT14" s="31" t="s">
        <v>204</v>
      </c>
      <c r="BU14" s="31" t="s">
        <v>205</v>
      </c>
    </row>
    <row r="15" spans="1:73" ht="132.75" hidden="1" customHeight="1" outlineLevel="1">
      <c r="A15" s="5" t="s">
        <v>133</v>
      </c>
      <c r="B15" s="23" t="s">
        <v>134</v>
      </c>
      <c r="C15" s="6" t="s">
        <v>162</v>
      </c>
      <c r="D15" s="5" t="s">
        <v>135</v>
      </c>
      <c r="E15" s="5">
        <v>222</v>
      </c>
      <c r="F15" s="5">
        <v>5000</v>
      </c>
      <c r="G15" s="5">
        <v>3000</v>
      </c>
      <c r="H15" s="6" t="s">
        <v>136</v>
      </c>
      <c r="I15" s="6" t="s">
        <v>137</v>
      </c>
      <c r="J15" s="5" t="s">
        <v>138</v>
      </c>
      <c r="K15" s="6" t="s">
        <v>139</v>
      </c>
      <c r="L15" s="6" t="s">
        <v>140</v>
      </c>
      <c r="M15" s="6" t="s">
        <v>140</v>
      </c>
      <c r="N15" s="6" t="s">
        <v>141</v>
      </c>
      <c r="O15" s="6" t="s">
        <v>141</v>
      </c>
      <c r="P15" s="12">
        <v>41649</v>
      </c>
      <c r="Q15" s="12"/>
      <c r="R15" s="6" t="s">
        <v>142</v>
      </c>
      <c r="S15" s="6" t="s">
        <v>143</v>
      </c>
      <c r="T15" s="6" t="s">
        <v>144</v>
      </c>
      <c r="U15" s="6" t="s">
        <v>145</v>
      </c>
      <c r="V15" s="6" t="s">
        <v>146</v>
      </c>
      <c r="W15" s="6" t="s">
        <v>147</v>
      </c>
      <c r="X15" s="6" t="s">
        <v>148</v>
      </c>
      <c r="Y15" s="6" t="s">
        <v>149</v>
      </c>
      <c r="Z15" s="6" t="s">
        <v>10</v>
      </c>
      <c r="AA15" s="6" t="s">
        <v>150</v>
      </c>
      <c r="AB15" s="6" t="s">
        <v>151</v>
      </c>
      <c r="AC15" s="6" t="s">
        <v>152</v>
      </c>
      <c r="AD15" s="6" t="s">
        <v>153</v>
      </c>
      <c r="AE15" s="6" t="s">
        <v>154</v>
      </c>
      <c r="AF15" s="6" t="s">
        <v>155</v>
      </c>
      <c r="AG15" s="6" t="s">
        <v>156</v>
      </c>
      <c r="AH15" s="6" t="s">
        <v>157</v>
      </c>
      <c r="AI15" s="6" t="s">
        <v>158</v>
      </c>
      <c r="AJ15" s="6" t="s">
        <v>159</v>
      </c>
      <c r="AK15" s="6" t="s">
        <v>160</v>
      </c>
      <c r="AL15" s="6" t="s">
        <v>161</v>
      </c>
      <c r="AM15" s="6" t="s">
        <v>163</v>
      </c>
      <c r="AN15" s="14" t="s">
        <v>164</v>
      </c>
      <c r="AO15" s="14" t="s">
        <v>166</v>
      </c>
      <c r="AP15" s="14" t="s">
        <v>166</v>
      </c>
      <c r="AQ15" s="29"/>
      <c r="AS15" s="14" t="s">
        <v>165</v>
      </c>
      <c r="AT15" s="14" t="s">
        <v>166</v>
      </c>
      <c r="AU15" s="14" t="s">
        <v>166</v>
      </c>
      <c r="AV15" s="14" t="s">
        <v>166</v>
      </c>
      <c r="AW15" s="14" t="s">
        <v>166</v>
      </c>
      <c r="AX15" s="14" t="s">
        <v>166</v>
      </c>
      <c r="AY15" s="14" t="s">
        <v>166</v>
      </c>
      <c r="AZ15" s="14" t="s">
        <v>166</v>
      </c>
      <c r="BA15" s="14" t="s">
        <v>166</v>
      </c>
      <c r="BB15" s="14" t="s">
        <v>166</v>
      </c>
      <c r="BC15" s="14" t="s">
        <v>166</v>
      </c>
      <c r="BD15" s="14" t="s">
        <v>166</v>
      </c>
      <c r="BE15" s="14" t="s">
        <v>166</v>
      </c>
      <c r="BF15" s="14" t="s">
        <v>166</v>
      </c>
      <c r="BG15" s="14" t="s">
        <v>166</v>
      </c>
      <c r="BH15" s="14" t="s">
        <v>166</v>
      </c>
      <c r="BI15" s="14" t="s">
        <v>166</v>
      </c>
      <c r="BJ15" s="14" t="s">
        <v>166</v>
      </c>
      <c r="BK15" s="14" t="s">
        <v>166</v>
      </c>
      <c r="BL15" s="14" t="s">
        <v>166</v>
      </c>
      <c r="BM15" s="14" t="s">
        <v>166</v>
      </c>
      <c r="BN15" s="14" t="s">
        <v>166</v>
      </c>
      <c r="BO15" s="14" t="s">
        <v>166</v>
      </c>
      <c r="BP15" s="14" t="s">
        <v>166</v>
      </c>
      <c r="BQ15" s="14" t="s">
        <v>166</v>
      </c>
      <c r="BR15" s="14" t="s">
        <v>166</v>
      </c>
      <c r="BS15" s="14" t="s">
        <v>166</v>
      </c>
      <c r="BT15" s="2"/>
      <c r="BU15" s="2"/>
    </row>
    <row r="16" spans="1:73" ht="36" customHeight="1" collapsed="1">
      <c r="A16" s="2">
        <v>1</v>
      </c>
      <c r="B16" s="3" t="e">
        <f>IF(#REF!="","",#REF!)</f>
        <v>#REF!</v>
      </c>
      <c r="C16" s="3" t="e">
        <f>IF(#REF!="",#REF!,#REF!)</f>
        <v>#REF!</v>
      </c>
      <c r="D16" s="3" t="e">
        <f>IF(#REF!="","",#REF!)</f>
        <v>#REF!</v>
      </c>
      <c r="E16" s="3" t="e">
        <f>IF(#REF!="","",#REF!)</f>
        <v>#REF!</v>
      </c>
      <c r="F16" s="3" t="e">
        <f>IF(#REF!="","",#REF!)</f>
        <v>#REF!</v>
      </c>
      <c r="G16" s="3" t="e">
        <f>IF(#REF!="","",#REF!)</f>
        <v>#REF!</v>
      </c>
      <c r="H16" s="3" t="e">
        <f>IF(#REF!="","",#REF!)</f>
        <v>#REF!</v>
      </c>
      <c r="I16" s="3" t="e">
        <f>IF(#REF!="","",#REF!)</f>
        <v>#REF!</v>
      </c>
      <c r="J16" s="3" t="e">
        <f>#REF!</f>
        <v>#REF!</v>
      </c>
      <c r="K16" s="3" t="e">
        <f>IF(#REF!="","",#REF!)</f>
        <v>#REF!</v>
      </c>
      <c r="L16" s="66" t="e">
        <f>IF(#REF!="","",#REF!)</f>
        <v>#REF!</v>
      </c>
      <c r="M16" s="3" t="e">
        <f>IF(#REF!="","",#REF!)</f>
        <v>#REF!</v>
      </c>
      <c r="N16" s="3" t="e">
        <f>IF(#REF!="","",#REF!)</f>
        <v>#REF!</v>
      </c>
      <c r="O16" s="3" t="e">
        <f>IF(#REF!="","",#REF!)</f>
        <v>#REF!</v>
      </c>
      <c r="P16" s="66" t="e">
        <f>IF(#REF!="","",#REF!)</f>
        <v>#REF!</v>
      </c>
      <c r="Q16" s="24"/>
      <c r="R16" s="3" t="e">
        <f>IF(#REF!="","",#REF!)</f>
        <v>#REF!</v>
      </c>
      <c r="S16" s="3" t="e">
        <f>IF(#REF!="","",#REF!)</f>
        <v>#REF!</v>
      </c>
      <c r="T16" s="3" t="e">
        <f>#REF!</f>
        <v>#REF!</v>
      </c>
      <c r="U16" s="3" t="e">
        <f>IF(#REF!="","",#REF!)</f>
        <v>#REF!</v>
      </c>
      <c r="V16" s="3" t="e">
        <f>IF(#REF!="","",#REF!)</f>
        <v>#REF!</v>
      </c>
      <c r="W16" s="3" t="e">
        <f>IF(#REF!="","",#REF!)</f>
        <v>#REF!</v>
      </c>
      <c r="X16" s="3" t="e">
        <f>IF(#REF!="","",#REF!)</f>
        <v>#REF!</v>
      </c>
      <c r="Y16" s="3" t="e">
        <f>IF(#REF!="","",#REF!)</f>
        <v>#REF!</v>
      </c>
      <c r="Z16" s="3" t="e">
        <f>S16</f>
        <v>#REF!</v>
      </c>
      <c r="AA16" s="3"/>
      <c r="AB16" s="3" t="e">
        <f>IF(#REF!="","",#REF!)</f>
        <v>#REF!</v>
      </c>
      <c r="AC16" s="3" t="e">
        <f>IF(#REF!="","",#REF!)</f>
        <v>#REF!</v>
      </c>
      <c r="AD16" s="3" t="e">
        <f>IF(#REF!="","",#REF!)</f>
        <v>#REF!</v>
      </c>
      <c r="AE16" s="3" t="e">
        <f>IF(#REF!="","",#REF!)</f>
        <v>#REF!</v>
      </c>
      <c r="AF16" s="3" t="e">
        <f>IF(#REF!="","",#REF!)</f>
        <v>#REF!</v>
      </c>
      <c r="AG16" s="3" t="e">
        <f>IF(#REF!="","",#REF!)</f>
        <v>#REF!</v>
      </c>
      <c r="AH16" s="3" t="e">
        <f>IF(#REF!="","",#REF!)</f>
        <v>#REF!</v>
      </c>
      <c r="AI16" s="3" t="e">
        <f>IF(#REF!="","",#REF!)</f>
        <v>#REF!</v>
      </c>
      <c r="AJ16" s="3">
        <v>1</v>
      </c>
      <c r="AK16" s="3" t="e">
        <f>IF(#REF!="","",#REF!)</f>
        <v>#REF!</v>
      </c>
      <c r="AL16" s="3" t="e">
        <f>#REF!</f>
        <v>#REF!</v>
      </c>
      <c r="AM16" s="3" t="e">
        <f>IF(#REF!="","",#REF!)</f>
        <v>#REF!</v>
      </c>
      <c r="AN16" s="3" t="e">
        <f>IF(#REF!="","",#REF!)</f>
        <v>#REF!</v>
      </c>
      <c r="AO16" s="3" t="e">
        <f>IF(#REF!="","",#REF!)</f>
        <v>#REF!</v>
      </c>
      <c r="AP16" s="3" t="e">
        <f>IF(#REF!="","",#REF!)</f>
        <v>#REF!</v>
      </c>
      <c r="AQ16" s="3" t="e">
        <f>IF(#REF!="","",#REF!)</f>
        <v>#REF!</v>
      </c>
      <c r="AR16" s="2" t="e">
        <f>IF(#REF!="","",#REF!)</f>
        <v>#REF!</v>
      </c>
      <c r="AS16" s="64" t="e">
        <f>IF(#REF!="","",#REF!)</f>
        <v>#REF!</v>
      </c>
      <c r="AT16" s="3" t="e">
        <f>IF(#REF!="","",#REF!)</f>
        <v>#REF!</v>
      </c>
      <c r="AU16" s="3" t="e">
        <f>IF(#REF!="","",#REF!)</f>
        <v>#REF!</v>
      </c>
      <c r="AV16" s="3" t="e">
        <f>IF(#REF!="","",#REF!)</f>
        <v>#REF!</v>
      </c>
      <c r="AW16" s="3" t="e">
        <f>IF(#REF!="","",#REF!)</f>
        <v>#REF!</v>
      </c>
      <c r="AX16" s="3" t="e">
        <f>IF(#REF!="","",#REF!)</f>
        <v>#REF!</v>
      </c>
      <c r="AY16" s="3" t="e">
        <f>IF(#REF!="","",#REF!)</f>
        <v>#REF!</v>
      </c>
      <c r="AZ16" s="3" t="e">
        <f>IF(#REF!="","",#REF!)</f>
        <v>#REF!</v>
      </c>
      <c r="BA16" s="3" t="e">
        <f>IF(#REF!="","",#REF!)</f>
        <v>#REF!</v>
      </c>
      <c r="BB16" s="3" t="e">
        <f>IF(#REF!="","",#REF!)</f>
        <v>#REF!</v>
      </c>
      <c r="BC16" s="3" t="e">
        <f>IF(#REF!="","",#REF!)</f>
        <v>#REF!</v>
      </c>
      <c r="BD16" s="3" t="e">
        <f>IF(#REF!="","",#REF!)</f>
        <v>#REF!</v>
      </c>
      <c r="BE16" s="3" t="e">
        <f>IF(#REF!="","",#REF!)</f>
        <v>#REF!</v>
      </c>
      <c r="BF16" s="3" t="e">
        <f>IF(#REF!="","",#REF!)</f>
        <v>#REF!</v>
      </c>
      <c r="BG16" s="3" t="e">
        <f>IF(#REF!="","",#REF!)</f>
        <v>#REF!</v>
      </c>
      <c r="BH16" s="3" t="e">
        <f>IF(#REF!="","",#REF!)</f>
        <v>#REF!</v>
      </c>
      <c r="BI16" s="3" t="e">
        <f>IF(#REF!="","",#REF!)</f>
        <v>#REF!</v>
      </c>
      <c r="BJ16" s="3" t="e">
        <f>IF(#REF!="","",#REF!)</f>
        <v>#REF!</v>
      </c>
      <c r="BK16" s="3" t="e">
        <f>IF(#REF!="","",#REF!)</f>
        <v>#REF!</v>
      </c>
      <c r="BL16" s="3" t="e">
        <f>IF(#REF!="","",#REF!)</f>
        <v>#REF!</v>
      </c>
      <c r="BM16" s="3" t="e">
        <f>IF(#REF!="","",#REF!)</f>
        <v>#REF!</v>
      </c>
      <c r="BN16" s="3" t="e">
        <f>IF(#REF!="","",#REF!)</f>
        <v>#REF!</v>
      </c>
      <c r="BO16" s="3" t="e">
        <f>IF(#REF!="","",#REF!)</f>
        <v>#REF!</v>
      </c>
      <c r="BP16" s="3" t="e">
        <f>IF(#REF!="","",#REF!)</f>
        <v>#REF!</v>
      </c>
      <c r="BQ16" s="3" t="e">
        <f>IF(#REF!="","",#REF!)</f>
        <v>#REF!</v>
      </c>
      <c r="BR16" s="3" t="e">
        <f>IF(#REF!="","",#REF!)</f>
        <v>#REF!</v>
      </c>
      <c r="BS16" s="3" t="e">
        <f>IF(#REF!="","",#REF!)</f>
        <v>#REF!</v>
      </c>
      <c r="BT16" s="2" t="e">
        <f>IF(#REF!="","",#REF!)</f>
        <v>#REF!</v>
      </c>
      <c r="BU16" s="2" t="e">
        <f>IF(#REF!="","",#REF!)</f>
        <v>#REF!</v>
      </c>
    </row>
    <row r="17" spans="1:81" ht="36" customHeight="1">
      <c r="A17" s="2">
        <v>2</v>
      </c>
      <c r="B17" s="3" t="e">
        <f>IF(#REF!="","",#REF!)</f>
        <v>#REF!</v>
      </c>
      <c r="C17" s="3" t="e">
        <f>IF(#REF!="",#REF!,#REF!)</f>
        <v>#REF!</v>
      </c>
      <c r="D17" s="3" t="e">
        <f>IF(#REF!="","",#REF!)</f>
        <v>#REF!</v>
      </c>
      <c r="E17" s="3" t="e">
        <f>IF(#REF!="","",#REF!)</f>
        <v>#REF!</v>
      </c>
      <c r="F17" s="3" t="e">
        <f>IF(#REF!="","",#REF!)</f>
        <v>#REF!</v>
      </c>
      <c r="G17" s="3" t="e">
        <f>IF(#REF!="","",#REF!)</f>
        <v>#REF!</v>
      </c>
      <c r="H17" s="3" t="e">
        <f>IF(#REF!="","",#REF!)</f>
        <v>#REF!</v>
      </c>
      <c r="I17" s="3" t="e">
        <f>IF(#REF!="","",#REF!)</f>
        <v>#REF!</v>
      </c>
      <c r="J17" s="3" t="e">
        <f>#REF!</f>
        <v>#REF!</v>
      </c>
      <c r="K17" s="3" t="e">
        <f>IF(#REF!="","",#REF!)</f>
        <v>#REF!</v>
      </c>
      <c r="L17" s="66" t="e">
        <f>IF(#REF!="","",#REF!)</f>
        <v>#REF!</v>
      </c>
      <c r="M17" s="3" t="e">
        <f>IF(#REF!="","",#REF!)</f>
        <v>#REF!</v>
      </c>
      <c r="N17" s="3" t="e">
        <f>IF(#REF!="","",#REF!)</f>
        <v>#REF!</v>
      </c>
      <c r="O17" s="3" t="e">
        <f>IF(#REF!="","",#REF!)</f>
        <v>#REF!</v>
      </c>
      <c r="P17" s="66" t="e">
        <f>IF(#REF!="","",#REF!)</f>
        <v>#REF!</v>
      </c>
      <c r="Q17" s="24"/>
      <c r="R17" s="3" t="e">
        <f>IF(#REF!="","",#REF!)</f>
        <v>#REF!</v>
      </c>
      <c r="S17" s="3" t="e">
        <f>IF(#REF!="","",#REF!)</f>
        <v>#REF!</v>
      </c>
      <c r="T17" s="3" t="e">
        <f>#REF!</f>
        <v>#REF!</v>
      </c>
      <c r="U17" s="3" t="e">
        <f>IF(#REF!="","",#REF!)</f>
        <v>#REF!</v>
      </c>
      <c r="V17" s="3" t="e">
        <f>IF(#REF!="","",#REF!)</f>
        <v>#REF!</v>
      </c>
      <c r="W17" s="3" t="e">
        <f>IF(#REF!="","",#REF!)</f>
        <v>#REF!</v>
      </c>
      <c r="X17" s="3" t="e">
        <f>IF(#REF!="","",#REF!)</f>
        <v>#REF!</v>
      </c>
      <c r="Y17" s="3" t="e">
        <f>IF(#REF!="","",#REF!)</f>
        <v>#REF!</v>
      </c>
      <c r="Z17" s="3" t="e">
        <f>S17</f>
        <v>#REF!</v>
      </c>
      <c r="AA17" s="3"/>
      <c r="AB17" s="3" t="e">
        <f>IF(#REF!="","",#REF!)</f>
        <v>#REF!</v>
      </c>
      <c r="AC17" s="3" t="e">
        <f>IF(#REF!="","",#REF!)</f>
        <v>#REF!</v>
      </c>
      <c r="AD17" s="3" t="e">
        <f>IF(#REF!="","",#REF!)</f>
        <v>#REF!</v>
      </c>
      <c r="AE17" s="3" t="e">
        <f>IF(#REF!="","",#REF!)</f>
        <v>#REF!</v>
      </c>
      <c r="AF17" s="3" t="e">
        <f>IF(#REF!="","",#REF!)</f>
        <v>#REF!</v>
      </c>
      <c r="AG17" s="3" t="e">
        <f>IF(#REF!="","",#REF!)</f>
        <v>#REF!</v>
      </c>
      <c r="AH17" s="3" t="e">
        <f>IF(#REF!="","",#REF!)</f>
        <v>#REF!</v>
      </c>
      <c r="AI17" s="3" t="e">
        <f>IF(#REF!="","",#REF!)</f>
        <v>#REF!</v>
      </c>
      <c r="AJ17" s="3">
        <v>1</v>
      </c>
      <c r="AK17" s="3" t="e">
        <f>IF(#REF!="","",#REF!)</f>
        <v>#REF!</v>
      </c>
      <c r="AL17" s="3" t="e">
        <f>#REF!</f>
        <v>#REF!</v>
      </c>
      <c r="AM17" s="3" t="e">
        <f>IF(#REF!="","",#REF!)</f>
        <v>#REF!</v>
      </c>
      <c r="AN17" s="3" t="e">
        <f>IF(#REF!="","",#REF!)</f>
        <v>#REF!</v>
      </c>
      <c r="AO17" s="3" t="e">
        <f>IF(#REF!="","",#REF!)</f>
        <v>#REF!</v>
      </c>
      <c r="AP17" s="3" t="e">
        <f>IF(#REF!="","",#REF!)</f>
        <v>#REF!</v>
      </c>
      <c r="AQ17" s="3" t="e">
        <f>IF(#REF!="","",#REF!)</f>
        <v>#REF!</v>
      </c>
      <c r="AR17" s="2" t="e">
        <f>IF(#REF!="","",#REF!)</f>
        <v>#REF!</v>
      </c>
      <c r="AS17" s="64" t="e">
        <f>IF(#REF!="","",#REF!)</f>
        <v>#REF!</v>
      </c>
      <c r="AT17" s="3" t="e">
        <f>IF(#REF!="","",#REF!)</f>
        <v>#REF!</v>
      </c>
      <c r="AU17" s="3" t="e">
        <f>IF(#REF!="","",#REF!)</f>
        <v>#REF!</v>
      </c>
      <c r="AV17" s="3" t="e">
        <f>IF(#REF!="","",#REF!)</f>
        <v>#REF!</v>
      </c>
      <c r="AW17" s="3" t="e">
        <f>IF(#REF!="","",#REF!)</f>
        <v>#REF!</v>
      </c>
      <c r="AX17" s="3" t="e">
        <f>IF(#REF!="","",#REF!)</f>
        <v>#REF!</v>
      </c>
      <c r="AY17" s="3" t="e">
        <f>IF(#REF!="","",#REF!)</f>
        <v>#REF!</v>
      </c>
      <c r="AZ17" s="3" t="e">
        <f>IF(#REF!="","",#REF!)</f>
        <v>#REF!</v>
      </c>
      <c r="BA17" s="3" t="e">
        <f>IF(#REF!="","",#REF!)</f>
        <v>#REF!</v>
      </c>
      <c r="BB17" s="3" t="e">
        <f>IF(#REF!="","",#REF!)</f>
        <v>#REF!</v>
      </c>
      <c r="BC17" s="3" t="e">
        <f>IF(#REF!="","",#REF!)</f>
        <v>#REF!</v>
      </c>
      <c r="BD17" s="3" t="e">
        <f>IF(#REF!="","",#REF!)</f>
        <v>#REF!</v>
      </c>
      <c r="BE17" s="3" t="e">
        <f>IF(#REF!="","",#REF!)</f>
        <v>#REF!</v>
      </c>
      <c r="BF17" s="3" t="e">
        <f>IF(#REF!="","",#REF!)</f>
        <v>#REF!</v>
      </c>
      <c r="BG17" s="3" t="e">
        <f>IF(#REF!="","",#REF!)</f>
        <v>#REF!</v>
      </c>
      <c r="BH17" s="3" t="e">
        <f>IF(#REF!="","",#REF!)</f>
        <v>#REF!</v>
      </c>
      <c r="BI17" s="3" t="e">
        <f>IF(#REF!="","",#REF!)</f>
        <v>#REF!</v>
      </c>
      <c r="BJ17" s="3" t="e">
        <f>IF(#REF!="","",#REF!)</f>
        <v>#REF!</v>
      </c>
      <c r="BK17" s="3" t="e">
        <f>IF(#REF!="","",#REF!)</f>
        <v>#REF!</v>
      </c>
      <c r="BL17" s="3" t="e">
        <f>IF(#REF!="","",#REF!)</f>
        <v>#REF!</v>
      </c>
      <c r="BM17" s="3" t="e">
        <f>IF(#REF!="","",#REF!)</f>
        <v>#REF!</v>
      </c>
      <c r="BN17" s="3" t="e">
        <f>IF(#REF!="","",#REF!)</f>
        <v>#REF!</v>
      </c>
      <c r="BO17" s="3" t="e">
        <f>IF(#REF!="","",#REF!)</f>
        <v>#REF!</v>
      </c>
      <c r="BP17" s="3" t="e">
        <f>IF(#REF!="","",#REF!)</f>
        <v>#REF!</v>
      </c>
      <c r="BQ17" s="3" t="e">
        <f>IF(#REF!="","",#REF!)</f>
        <v>#REF!</v>
      </c>
      <c r="BR17" s="3" t="e">
        <f>IF(#REF!="","",#REF!)</f>
        <v>#REF!</v>
      </c>
      <c r="BS17" s="3" t="e">
        <f>IF(#REF!="","",#REF!)</f>
        <v>#REF!</v>
      </c>
      <c r="BT17" s="2" t="e">
        <f>IF(#REF!="","",#REF!)</f>
        <v>#REF!</v>
      </c>
      <c r="BU17" s="2" t="e">
        <f>IF(#REF!="","",#REF!)</f>
        <v>#REF!</v>
      </c>
    </row>
    <row r="18" spans="1:81" ht="36" customHeight="1">
      <c r="A18" s="2">
        <v>3</v>
      </c>
      <c r="B18" s="3" t="e">
        <f>IF(#REF!="","",#REF!)</f>
        <v>#REF!</v>
      </c>
      <c r="C18" s="3" t="e">
        <f>IF(#REF!="",#REF!,#REF!)</f>
        <v>#REF!</v>
      </c>
      <c r="D18" s="3" t="e">
        <f>IF(#REF!="","",#REF!)</f>
        <v>#REF!</v>
      </c>
      <c r="E18" s="3" t="e">
        <f>IF(#REF!="","",#REF!)</f>
        <v>#REF!</v>
      </c>
      <c r="F18" s="3" t="e">
        <f>IF(#REF!="","",#REF!)</f>
        <v>#REF!</v>
      </c>
      <c r="G18" s="3" t="e">
        <f>IF(#REF!="","",#REF!)</f>
        <v>#REF!</v>
      </c>
      <c r="H18" s="3" t="e">
        <f>IF(#REF!="","",#REF!)</f>
        <v>#REF!</v>
      </c>
      <c r="I18" s="3" t="e">
        <f>IF(#REF!="","",#REF!)</f>
        <v>#REF!</v>
      </c>
      <c r="J18" s="3" t="e">
        <f>#REF!</f>
        <v>#REF!</v>
      </c>
      <c r="K18" s="3" t="e">
        <f>IF(#REF!="","",#REF!)</f>
        <v>#REF!</v>
      </c>
      <c r="L18" s="66" t="e">
        <f>IF(#REF!="","",#REF!)</f>
        <v>#REF!</v>
      </c>
      <c r="M18" s="3" t="e">
        <f>IF(#REF!="","",#REF!)</f>
        <v>#REF!</v>
      </c>
      <c r="N18" s="3" t="e">
        <f>IF(#REF!="","",#REF!)</f>
        <v>#REF!</v>
      </c>
      <c r="O18" s="3" t="e">
        <f>IF(#REF!="","",#REF!)</f>
        <v>#REF!</v>
      </c>
      <c r="P18" s="66" t="e">
        <f>IF(#REF!="","",#REF!)</f>
        <v>#REF!</v>
      </c>
      <c r="Q18" s="24"/>
      <c r="R18" s="3" t="e">
        <f>IF(#REF!="","",#REF!)</f>
        <v>#REF!</v>
      </c>
      <c r="S18" s="3" t="e">
        <f>IF(#REF!="","",#REF!)</f>
        <v>#REF!</v>
      </c>
      <c r="T18" s="3" t="e">
        <f>#REF!</f>
        <v>#REF!</v>
      </c>
      <c r="U18" s="3" t="e">
        <f>IF(#REF!="","",#REF!)</f>
        <v>#REF!</v>
      </c>
      <c r="V18" s="3" t="e">
        <f>IF(#REF!="","",#REF!)</f>
        <v>#REF!</v>
      </c>
      <c r="W18" s="3" t="e">
        <f>IF(#REF!="","",#REF!)</f>
        <v>#REF!</v>
      </c>
      <c r="X18" s="3" t="e">
        <f>IF(#REF!="","",#REF!)</f>
        <v>#REF!</v>
      </c>
      <c r="Y18" s="3" t="e">
        <f>IF(#REF!="","",#REF!)</f>
        <v>#REF!</v>
      </c>
      <c r="Z18" s="3" t="e">
        <f t="shared" ref="Z18:Z25" si="0">S18</f>
        <v>#REF!</v>
      </c>
      <c r="AA18" s="3"/>
      <c r="AB18" s="3" t="e">
        <f>IF(#REF!="","",#REF!)</f>
        <v>#REF!</v>
      </c>
      <c r="AC18" s="3" t="e">
        <f>IF(#REF!="","",#REF!)</f>
        <v>#REF!</v>
      </c>
      <c r="AD18" s="3" t="e">
        <f>IF(#REF!="","",#REF!)</f>
        <v>#REF!</v>
      </c>
      <c r="AE18" s="3" t="e">
        <f>IF(#REF!="","",#REF!)</f>
        <v>#REF!</v>
      </c>
      <c r="AF18" s="3" t="e">
        <f>IF(#REF!="","",#REF!)</f>
        <v>#REF!</v>
      </c>
      <c r="AG18" s="3" t="e">
        <f>IF(#REF!="","",#REF!)</f>
        <v>#REF!</v>
      </c>
      <c r="AH18" s="3" t="e">
        <f>IF(#REF!="","",#REF!)</f>
        <v>#REF!</v>
      </c>
      <c r="AI18" s="3" t="e">
        <f>IF(#REF!="","",#REF!)</f>
        <v>#REF!</v>
      </c>
      <c r="AJ18" s="3">
        <v>1</v>
      </c>
      <c r="AK18" s="3" t="e">
        <f>IF(#REF!="","",#REF!)</f>
        <v>#REF!</v>
      </c>
      <c r="AL18" s="3" t="e">
        <f>#REF!</f>
        <v>#REF!</v>
      </c>
      <c r="AM18" s="3" t="e">
        <f>IF(#REF!="","",#REF!)</f>
        <v>#REF!</v>
      </c>
      <c r="AN18" s="3" t="e">
        <f>IF(#REF!="","",#REF!)</f>
        <v>#REF!</v>
      </c>
      <c r="AO18" s="3" t="e">
        <f>IF(#REF!="","",#REF!)</f>
        <v>#REF!</v>
      </c>
      <c r="AP18" s="3" t="e">
        <f>IF(#REF!="","",#REF!)</f>
        <v>#REF!</v>
      </c>
      <c r="AQ18" s="3" t="e">
        <f>IF(#REF!="","",#REF!)</f>
        <v>#REF!</v>
      </c>
      <c r="AR18" s="2" t="e">
        <f>IF(#REF!="","",#REF!)</f>
        <v>#REF!</v>
      </c>
      <c r="AS18" s="64" t="e">
        <f>IF(#REF!="","",#REF!)</f>
        <v>#REF!</v>
      </c>
      <c r="AT18" s="3" t="e">
        <f>IF(#REF!="","",#REF!)</f>
        <v>#REF!</v>
      </c>
      <c r="AU18" s="3" t="e">
        <f>IF(#REF!="","",#REF!)</f>
        <v>#REF!</v>
      </c>
      <c r="AV18" s="3" t="e">
        <f>IF(#REF!="","",#REF!)</f>
        <v>#REF!</v>
      </c>
      <c r="AW18" s="3" t="e">
        <f>IF(#REF!="","",#REF!)</f>
        <v>#REF!</v>
      </c>
      <c r="AX18" s="3" t="e">
        <f>IF(#REF!="","",#REF!)</f>
        <v>#REF!</v>
      </c>
      <c r="AY18" s="3" t="e">
        <f>IF(#REF!="","",#REF!)</f>
        <v>#REF!</v>
      </c>
      <c r="AZ18" s="3" t="e">
        <f>IF(#REF!="","",#REF!)</f>
        <v>#REF!</v>
      </c>
      <c r="BA18" s="3" t="e">
        <f>IF(#REF!="","",#REF!)</f>
        <v>#REF!</v>
      </c>
      <c r="BB18" s="3" t="e">
        <f>IF(#REF!="","",#REF!)</f>
        <v>#REF!</v>
      </c>
      <c r="BC18" s="3" t="e">
        <f>IF(#REF!="","",#REF!)</f>
        <v>#REF!</v>
      </c>
      <c r="BD18" s="3" t="e">
        <f>IF(#REF!="","",#REF!)</f>
        <v>#REF!</v>
      </c>
      <c r="BE18" s="3" t="e">
        <f>IF(#REF!="","",#REF!)</f>
        <v>#REF!</v>
      </c>
      <c r="BF18" s="3" t="e">
        <f>IF(#REF!="","",#REF!)</f>
        <v>#REF!</v>
      </c>
      <c r="BG18" s="3" t="e">
        <f>IF(#REF!="","",#REF!)</f>
        <v>#REF!</v>
      </c>
      <c r="BH18" s="3" t="e">
        <f>IF(#REF!="","",#REF!)</f>
        <v>#REF!</v>
      </c>
      <c r="BI18" s="3" t="e">
        <f>IF(#REF!="","",#REF!)</f>
        <v>#REF!</v>
      </c>
      <c r="BJ18" s="3" t="e">
        <f>IF(#REF!="","",#REF!)</f>
        <v>#REF!</v>
      </c>
      <c r="BK18" s="3" t="e">
        <f>IF(#REF!="","",#REF!)</f>
        <v>#REF!</v>
      </c>
      <c r="BL18" s="3" t="e">
        <f>IF(#REF!="","",#REF!)</f>
        <v>#REF!</v>
      </c>
      <c r="BM18" s="3" t="e">
        <f>IF(#REF!="","",#REF!)</f>
        <v>#REF!</v>
      </c>
      <c r="BN18" s="3" t="e">
        <f>IF(#REF!="","",#REF!)</f>
        <v>#REF!</v>
      </c>
      <c r="BO18" s="3" t="e">
        <f>IF(#REF!="","",#REF!)</f>
        <v>#REF!</v>
      </c>
      <c r="BP18" s="3" t="e">
        <f>IF(#REF!="","",#REF!)</f>
        <v>#REF!</v>
      </c>
      <c r="BQ18" s="3" t="e">
        <f>IF(#REF!="","",#REF!)</f>
        <v>#REF!</v>
      </c>
      <c r="BR18" s="3" t="e">
        <f>IF(#REF!="","",#REF!)</f>
        <v>#REF!</v>
      </c>
      <c r="BS18" s="3" t="e">
        <f>IF(#REF!="","",#REF!)</f>
        <v>#REF!</v>
      </c>
      <c r="BT18" s="2" t="e">
        <f>IF(#REF!="","",#REF!)</f>
        <v>#REF!</v>
      </c>
      <c r="BU18" s="2" t="e">
        <f>IF(#REF!="","",#REF!)</f>
        <v>#REF!</v>
      </c>
      <c r="BV18" s="26"/>
      <c r="BW18" s="26"/>
      <c r="BX18" s="26"/>
      <c r="BY18" s="26"/>
      <c r="BZ18" s="26"/>
      <c r="CA18" s="26"/>
      <c r="CB18" s="26"/>
      <c r="CC18" s="26"/>
    </row>
    <row r="19" spans="1:81" ht="36" customHeight="1">
      <c r="A19" s="2">
        <v>4</v>
      </c>
      <c r="B19" s="2" t="e">
        <f>IF(#REF!="","",#REF!)</f>
        <v>#REF!</v>
      </c>
      <c r="C19" s="3" t="e">
        <f>IF(#REF!="",#REF!,#REF!)</f>
        <v>#REF!</v>
      </c>
      <c r="D19" s="2" t="e">
        <f>IF(#REF!="","",#REF!)</f>
        <v>#REF!</v>
      </c>
      <c r="E19" s="2" t="e">
        <f>IF(#REF!="","",#REF!)</f>
        <v>#REF!</v>
      </c>
      <c r="F19" s="2" t="e">
        <f>IF(#REF!="","",#REF!)</f>
        <v>#REF!</v>
      </c>
      <c r="G19" s="2" t="e">
        <f>IF(#REF!="","",#REF!)</f>
        <v>#REF!</v>
      </c>
      <c r="H19" s="2" t="e">
        <f>IF(#REF!="","",#REF!)</f>
        <v>#REF!</v>
      </c>
      <c r="I19" s="2" t="e">
        <f>IF(#REF!="","",#REF!)</f>
        <v>#REF!</v>
      </c>
      <c r="J19" s="3" t="e">
        <f>#REF!</f>
        <v>#REF!</v>
      </c>
      <c r="K19" s="2" t="e">
        <f>IF(#REF!="","",#REF!)</f>
        <v>#REF!</v>
      </c>
      <c r="L19" s="67" t="e">
        <f>IF(#REF!="","",#REF!)</f>
        <v>#REF!</v>
      </c>
      <c r="M19" s="2" t="e">
        <f>IF(#REF!="","",#REF!)</f>
        <v>#REF!</v>
      </c>
      <c r="N19" s="2" t="e">
        <f>IF(#REF!="","",#REF!)</f>
        <v>#REF!</v>
      </c>
      <c r="O19" s="2" t="e">
        <f>IF(#REF!="","",#REF!)</f>
        <v>#REF!</v>
      </c>
      <c r="P19" s="67" t="e">
        <f>IF(#REF!="","",#REF!)</f>
        <v>#REF!</v>
      </c>
      <c r="Q19" s="2"/>
      <c r="R19" s="3" t="e">
        <f>IF(#REF!="","",#REF!)</f>
        <v>#REF!</v>
      </c>
      <c r="S19" s="2" t="e">
        <f>IF(#REF!="","",#REF!)</f>
        <v>#REF!</v>
      </c>
      <c r="T19" s="2" t="e">
        <f>#REF!</f>
        <v>#REF!</v>
      </c>
      <c r="U19" s="2" t="e">
        <f>IF(#REF!="","",#REF!)</f>
        <v>#REF!</v>
      </c>
      <c r="V19" s="2" t="e">
        <f>IF(#REF!="","",#REF!)</f>
        <v>#REF!</v>
      </c>
      <c r="W19" s="2" t="e">
        <f>IF(#REF!="","",#REF!)</f>
        <v>#REF!</v>
      </c>
      <c r="X19" s="2" t="e">
        <f>IF(#REF!="","",#REF!)</f>
        <v>#REF!</v>
      </c>
      <c r="Y19" s="2" t="e">
        <f>IF(#REF!="","",#REF!)</f>
        <v>#REF!</v>
      </c>
      <c r="Z19" s="3" t="e">
        <f t="shared" si="0"/>
        <v>#REF!</v>
      </c>
      <c r="AA19" s="2"/>
      <c r="AB19" s="2" t="e">
        <f>IF(#REF!="","",#REF!)</f>
        <v>#REF!</v>
      </c>
      <c r="AC19" s="2" t="e">
        <f>IF(#REF!="","",#REF!)</f>
        <v>#REF!</v>
      </c>
      <c r="AD19" s="2" t="e">
        <f>IF(#REF!="","",#REF!)</f>
        <v>#REF!</v>
      </c>
      <c r="AE19" s="2" t="e">
        <f>IF(#REF!="","",#REF!)</f>
        <v>#REF!</v>
      </c>
      <c r="AF19" s="2" t="e">
        <f>IF(#REF!="","",#REF!)</f>
        <v>#REF!</v>
      </c>
      <c r="AG19" s="2" t="e">
        <f>IF(#REF!="","",#REF!)</f>
        <v>#REF!</v>
      </c>
      <c r="AH19" s="2" t="e">
        <f>IF(#REF!="","",#REF!)</f>
        <v>#REF!</v>
      </c>
      <c r="AI19" s="2" t="e">
        <f>IF(#REF!="","",#REF!)</f>
        <v>#REF!</v>
      </c>
      <c r="AJ19" s="3">
        <v>1</v>
      </c>
      <c r="AK19" s="2" t="e">
        <f>IF(#REF!="","",#REF!)</f>
        <v>#REF!</v>
      </c>
      <c r="AL19" s="2" t="e">
        <f>#REF!</f>
        <v>#REF!</v>
      </c>
      <c r="AM19" s="2" t="e">
        <f>IF(#REF!="","",#REF!)</f>
        <v>#REF!</v>
      </c>
      <c r="AN19" s="2" t="e">
        <f>IF(#REF!="","",#REF!)</f>
        <v>#REF!</v>
      </c>
      <c r="AO19" s="2" t="e">
        <f>IF(#REF!="","",#REF!)</f>
        <v>#REF!</v>
      </c>
      <c r="AP19" s="2" t="e">
        <f>IF(#REF!="","",#REF!)</f>
        <v>#REF!</v>
      </c>
      <c r="AQ19" s="3" t="e">
        <f>IF(#REF!="","",#REF!)</f>
        <v>#REF!</v>
      </c>
      <c r="AR19" s="2" t="e">
        <f>IF(#REF!="","",#REF!)</f>
        <v>#REF!</v>
      </c>
      <c r="AS19" s="65" t="e">
        <f>IF(#REF!="","",#REF!)</f>
        <v>#REF!</v>
      </c>
      <c r="AT19" s="2" t="e">
        <f>IF(#REF!="","",#REF!)</f>
        <v>#REF!</v>
      </c>
      <c r="AU19" s="2" t="e">
        <f>IF(#REF!="","",#REF!)</f>
        <v>#REF!</v>
      </c>
      <c r="AV19" s="2" t="e">
        <f>IF(#REF!="","",#REF!)</f>
        <v>#REF!</v>
      </c>
      <c r="AW19" s="2" t="e">
        <f>IF(#REF!="","",#REF!)</f>
        <v>#REF!</v>
      </c>
      <c r="AX19" s="2" t="e">
        <f>IF(#REF!="","",#REF!)</f>
        <v>#REF!</v>
      </c>
      <c r="AY19" s="2" t="e">
        <f>IF(#REF!="","",#REF!)</f>
        <v>#REF!</v>
      </c>
      <c r="AZ19" s="2" t="e">
        <f>IF(#REF!="","",#REF!)</f>
        <v>#REF!</v>
      </c>
      <c r="BA19" s="2" t="e">
        <f>IF(#REF!="","",#REF!)</f>
        <v>#REF!</v>
      </c>
      <c r="BB19" s="2" t="e">
        <f>IF(#REF!="","",#REF!)</f>
        <v>#REF!</v>
      </c>
      <c r="BC19" s="2" t="e">
        <f>IF(#REF!="","",#REF!)</f>
        <v>#REF!</v>
      </c>
      <c r="BD19" s="2" t="e">
        <f>IF(#REF!="","",#REF!)</f>
        <v>#REF!</v>
      </c>
      <c r="BE19" s="2" t="e">
        <f>IF(#REF!="","",#REF!)</f>
        <v>#REF!</v>
      </c>
      <c r="BF19" s="2" t="e">
        <f>IF(#REF!="","",#REF!)</f>
        <v>#REF!</v>
      </c>
      <c r="BG19" s="2" t="e">
        <f>IF(#REF!="","",#REF!)</f>
        <v>#REF!</v>
      </c>
      <c r="BH19" s="2" t="e">
        <f>IF(#REF!="","",#REF!)</f>
        <v>#REF!</v>
      </c>
      <c r="BI19" s="2" t="e">
        <f>IF(#REF!="","",#REF!)</f>
        <v>#REF!</v>
      </c>
      <c r="BJ19" s="2" t="e">
        <f>IF(#REF!="","",#REF!)</f>
        <v>#REF!</v>
      </c>
      <c r="BK19" s="2" t="e">
        <f>IF(#REF!="","",#REF!)</f>
        <v>#REF!</v>
      </c>
      <c r="BL19" s="2" t="e">
        <f>IF(#REF!="","",#REF!)</f>
        <v>#REF!</v>
      </c>
      <c r="BM19" s="2" t="e">
        <f>IF(#REF!="","",#REF!)</f>
        <v>#REF!</v>
      </c>
      <c r="BN19" s="2" t="e">
        <f>IF(#REF!="","",#REF!)</f>
        <v>#REF!</v>
      </c>
      <c r="BO19" s="2" t="e">
        <f>IF(#REF!="","",#REF!)</f>
        <v>#REF!</v>
      </c>
      <c r="BP19" s="2" t="e">
        <f>IF(#REF!="","",#REF!)</f>
        <v>#REF!</v>
      </c>
      <c r="BQ19" s="2" t="e">
        <f>IF(#REF!="","",#REF!)</f>
        <v>#REF!</v>
      </c>
      <c r="BR19" s="2" t="e">
        <f>IF(#REF!="","",#REF!)</f>
        <v>#REF!</v>
      </c>
      <c r="BS19" s="2" t="e">
        <f>IF(#REF!="","",#REF!)</f>
        <v>#REF!</v>
      </c>
      <c r="BT19" s="2" t="e">
        <f>IF(#REF!="","",#REF!)</f>
        <v>#REF!</v>
      </c>
      <c r="BU19" s="2" t="e">
        <f>IF(#REF!="","",#REF!)</f>
        <v>#REF!</v>
      </c>
      <c r="BV19" s="27"/>
      <c r="BW19" s="27"/>
      <c r="BX19" s="27"/>
      <c r="BY19" s="27"/>
      <c r="BZ19" s="27"/>
      <c r="CA19" s="27"/>
      <c r="CB19" s="27"/>
      <c r="CC19" s="27"/>
    </row>
    <row r="20" spans="1:81" ht="36" customHeight="1">
      <c r="A20" s="2">
        <v>5</v>
      </c>
      <c r="B20" s="2" t="e">
        <f>IF(#REF!="","",#REF!)</f>
        <v>#REF!</v>
      </c>
      <c r="C20" s="3" t="e">
        <f>IF(#REF!="",#REF!,#REF!)</f>
        <v>#REF!</v>
      </c>
      <c r="D20" s="2" t="e">
        <f>IF(#REF!="","",#REF!)</f>
        <v>#REF!</v>
      </c>
      <c r="E20" s="2" t="e">
        <f>IF(#REF!="","",#REF!)</f>
        <v>#REF!</v>
      </c>
      <c r="F20" s="2" t="e">
        <f>IF(#REF!="","",#REF!)</f>
        <v>#REF!</v>
      </c>
      <c r="G20" s="2" t="e">
        <f>IF(#REF!="","",#REF!)</f>
        <v>#REF!</v>
      </c>
      <c r="H20" s="2" t="e">
        <f>IF(#REF!="","",#REF!)</f>
        <v>#REF!</v>
      </c>
      <c r="I20" s="2" t="e">
        <f>IF(#REF!="","",#REF!)</f>
        <v>#REF!</v>
      </c>
      <c r="J20" s="3" t="e">
        <f>#REF!</f>
        <v>#REF!</v>
      </c>
      <c r="K20" s="2" t="e">
        <f>IF(#REF!="","",#REF!)</f>
        <v>#REF!</v>
      </c>
      <c r="L20" s="67" t="e">
        <f>IF(#REF!="","",#REF!)</f>
        <v>#REF!</v>
      </c>
      <c r="M20" s="2" t="e">
        <f>IF(#REF!="","",#REF!)</f>
        <v>#REF!</v>
      </c>
      <c r="N20" s="2" t="e">
        <f>IF(#REF!="","",#REF!)</f>
        <v>#REF!</v>
      </c>
      <c r="O20" s="2" t="e">
        <f>IF(#REF!="","",#REF!)</f>
        <v>#REF!</v>
      </c>
      <c r="P20" s="67" t="e">
        <f>IF(#REF!="","",#REF!)</f>
        <v>#REF!</v>
      </c>
      <c r="Q20" s="2"/>
      <c r="R20" s="3" t="e">
        <f>IF(#REF!="","",#REF!)</f>
        <v>#REF!</v>
      </c>
      <c r="S20" s="2" t="e">
        <f>IF(#REF!="","",#REF!)</f>
        <v>#REF!</v>
      </c>
      <c r="T20" s="2" t="e">
        <f>#REF!</f>
        <v>#REF!</v>
      </c>
      <c r="U20" s="2" t="e">
        <f>IF(#REF!="","",#REF!)</f>
        <v>#REF!</v>
      </c>
      <c r="V20" s="2" t="e">
        <f>IF(#REF!="","",#REF!)</f>
        <v>#REF!</v>
      </c>
      <c r="W20" s="2" t="e">
        <f>IF(#REF!="","",#REF!)</f>
        <v>#REF!</v>
      </c>
      <c r="X20" s="2" t="e">
        <f>IF(#REF!="","",#REF!)</f>
        <v>#REF!</v>
      </c>
      <c r="Y20" s="2" t="e">
        <f>IF(#REF!="","",#REF!)</f>
        <v>#REF!</v>
      </c>
      <c r="Z20" s="3" t="e">
        <f t="shared" si="0"/>
        <v>#REF!</v>
      </c>
      <c r="AA20" s="2"/>
      <c r="AB20" s="2" t="e">
        <f>IF(#REF!="","",#REF!)</f>
        <v>#REF!</v>
      </c>
      <c r="AC20" s="2" t="e">
        <f>IF(#REF!="","",#REF!)</f>
        <v>#REF!</v>
      </c>
      <c r="AD20" s="2" t="e">
        <f>IF(#REF!="","",#REF!)</f>
        <v>#REF!</v>
      </c>
      <c r="AE20" s="2" t="e">
        <f>IF(#REF!="","",#REF!)</f>
        <v>#REF!</v>
      </c>
      <c r="AF20" s="2" t="e">
        <f>IF(#REF!="","",#REF!)</f>
        <v>#REF!</v>
      </c>
      <c r="AG20" s="2" t="e">
        <f>IF(#REF!="","",#REF!)</f>
        <v>#REF!</v>
      </c>
      <c r="AH20" s="2" t="e">
        <f>IF(#REF!="","",#REF!)</f>
        <v>#REF!</v>
      </c>
      <c r="AI20" s="2" t="e">
        <f>IF(#REF!="","",#REF!)</f>
        <v>#REF!</v>
      </c>
      <c r="AJ20" s="3">
        <v>1</v>
      </c>
      <c r="AK20" s="2" t="e">
        <f>IF(#REF!="","",#REF!)</f>
        <v>#REF!</v>
      </c>
      <c r="AL20" s="2" t="e">
        <f>#REF!</f>
        <v>#REF!</v>
      </c>
      <c r="AM20" s="2" t="e">
        <f>IF(#REF!="","",#REF!)</f>
        <v>#REF!</v>
      </c>
      <c r="AN20" s="2" t="e">
        <f>IF(#REF!="","",#REF!)</f>
        <v>#REF!</v>
      </c>
      <c r="AO20" s="2" t="e">
        <f>IF(#REF!="","",#REF!)</f>
        <v>#REF!</v>
      </c>
      <c r="AP20" s="2" t="e">
        <f>IF(#REF!="","",#REF!)</f>
        <v>#REF!</v>
      </c>
      <c r="AQ20" s="3" t="e">
        <f>IF(#REF!="","",#REF!)</f>
        <v>#REF!</v>
      </c>
      <c r="AR20" s="2" t="e">
        <f>IF(#REF!="","",#REF!)</f>
        <v>#REF!</v>
      </c>
      <c r="AS20" s="65" t="e">
        <f>IF(#REF!="","",#REF!)</f>
        <v>#REF!</v>
      </c>
      <c r="AT20" s="2" t="e">
        <f>IF(#REF!="","",#REF!)</f>
        <v>#REF!</v>
      </c>
      <c r="AU20" s="2" t="e">
        <f>IF(#REF!="","",#REF!)</f>
        <v>#REF!</v>
      </c>
      <c r="AV20" s="2" t="e">
        <f>IF(#REF!="","",#REF!)</f>
        <v>#REF!</v>
      </c>
      <c r="AW20" s="2" t="e">
        <f>IF(#REF!="","",#REF!)</f>
        <v>#REF!</v>
      </c>
      <c r="AX20" s="2" t="e">
        <f>IF(#REF!="","",#REF!)</f>
        <v>#REF!</v>
      </c>
      <c r="AY20" s="2" t="e">
        <f>IF(#REF!="","",#REF!)</f>
        <v>#REF!</v>
      </c>
      <c r="AZ20" s="2" t="e">
        <f>IF(#REF!="","",#REF!)</f>
        <v>#REF!</v>
      </c>
      <c r="BA20" s="2" t="e">
        <f>IF(#REF!="","",#REF!)</f>
        <v>#REF!</v>
      </c>
      <c r="BB20" s="2" t="e">
        <f>IF(#REF!="","",#REF!)</f>
        <v>#REF!</v>
      </c>
      <c r="BC20" s="2" t="e">
        <f>IF(#REF!="","",#REF!)</f>
        <v>#REF!</v>
      </c>
      <c r="BD20" s="2" t="e">
        <f>IF(#REF!="","",#REF!)</f>
        <v>#REF!</v>
      </c>
      <c r="BE20" s="2" t="e">
        <f>IF(#REF!="","",#REF!)</f>
        <v>#REF!</v>
      </c>
      <c r="BF20" s="2" t="e">
        <f>IF(#REF!="","",#REF!)</f>
        <v>#REF!</v>
      </c>
      <c r="BG20" s="2" t="e">
        <f>IF(#REF!="","",#REF!)</f>
        <v>#REF!</v>
      </c>
      <c r="BH20" s="2" t="e">
        <f>IF(#REF!="","",#REF!)</f>
        <v>#REF!</v>
      </c>
      <c r="BI20" s="2" t="e">
        <f>IF(#REF!="","",#REF!)</f>
        <v>#REF!</v>
      </c>
      <c r="BJ20" s="2" t="e">
        <f>IF(#REF!="","",#REF!)</f>
        <v>#REF!</v>
      </c>
      <c r="BK20" s="2" t="e">
        <f>IF(#REF!="","",#REF!)</f>
        <v>#REF!</v>
      </c>
      <c r="BL20" s="2" t="e">
        <f>IF(#REF!="","",#REF!)</f>
        <v>#REF!</v>
      </c>
      <c r="BM20" s="2" t="e">
        <f>IF(#REF!="","",#REF!)</f>
        <v>#REF!</v>
      </c>
      <c r="BN20" s="2" t="e">
        <f>IF(#REF!="","",#REF!)</f>
        <v>#REF!</v>
      </c>
      <c r="BO20" s="2" t="e">
        <f>IF(#REF!="","",#REF!)</f>
        <v>#REF!</v>
      </c>
      <c r="BP20" s="2" t="e">
        <f>IF(#REF!="","",#REF!)</f>
        <v>#REF!</v>
      </c>
      <c r="BQ20" s="2" t="e">
        <f>IF(#REF!="","",#REF!)</f>
        <v>#REF!</v>
      </c>
      <c r="BR20" s="2" t="e">
        <f>IF(#REF!="","",#REF!)</f>
        <v>#REF!</v>
      </c>
      <c r="BS20" s="2" t="e">
        <f>IF(#REF!="","",#REF!)</f>
        <v>#REF!</v>
      </c>
      <c r="BT20" s="2" t="e">
        <f>IF(#REF!="","",#REF!)</f>
        <v>#REF!</v>
      </c>
      <c r="BU20" s="2" t="e">
        <f>IF(#REF!="","",#REF!)</f>
        <v>#REF!</v>
      </c>
    </row>
    <row r="21" spans="1:81" ht="36" customHeight="1">
      <c r="A21" s="2">
        <v>6</v>
      </c>
      <c r="B21" s="2" t="e">
        <f>IF(#REF!="","",#REF!)</f>
        <v>#REF!</v>
      </c>
      <c r="C21" s="3" t="e">
        <f>IF(#REF!="",#REF!,#REF!)</f>
        <v>#REF!</v>
      </c>
      <c r="D21" s="2" t="e">
        <f>IF(#REF!="","",#REF!)</f>
        <v>#REF!</v>
      </c>
      <c r="E21" s="2" t="e">
        <f>IF(#REF!="","",#REF!)</f>
        <v>#REF!</v>
      </c>
      <c r="F21" s="2" t="e">
        <f>IF(#REF!="","",#REF!)</f>
        <v>#REF!</v>
      </c>
      <c r="G21" s="2" t="e">
        <f>IF(#REF!="","",#REF!)</f>
        <v>#REF!</v>
      </c>
      <c r="H21" s="2" t="e">
        <f>IF(#REF!="","",#REF!)</f>
        <v>#REF!</v>
      </c>
      <c r="I21" s="2" t="e">
        <f>IF(#REF!="","",#REF!)</f>
        <v>#REF!</v>
      </c>
      <c r="J21" s="3" t="e">
        <f>#REF!</f>
        <v>#REF!</v>
      </c>
      <c r="K21" s="2" t="e">
        <f>IF(#REF!="","",#REF!)</f>
        <v>#REF!</v>
      </c>
      <c r="L21" s="67" t="e">
        <f>IF(#REF!="","",#REF!)</f>
        <v>#REF!</v>
      </c>
      <c r="M21" s="2" t="e">
        <f>IF(#REF!="","",#REF!)</f>
        <v>#REF!</v>
      </c>
      <c r="N21" s="2" t="e">
        <f>IF(#REF!="","",#REF!)</f>
        <v>#REF!</v>
      </c>
      <c r="O21" s="2" t="e">
        <f>IF(#REF!="","",#REF!)</f>
        <v>#REF!</v>
      </c>
      <c r="P21" s="67" t="e">
        <f>IF(#REF!="","",#REF!)</f>
        <v>#REF!</v>
      </c>
      <c r="Q21" s="2"/>
      <c r="R21" s="3" t="e">
        <f>IF(#REF!="","",#REF!)</f>
        <v>#REF!</v>
      </c>
      <c r="S21" s="2" t="e">
        <f>IF(#REF!="","",#REF!)</f>
        <v>#REF!</v>
      </c>
      <c r="T21" s="60" t="e">
        <f>#REF!</f>
        <v>#REF!</v>
      </c>
      <c r="U21" s="2" t="e">
        <f>IF(#REF!="","",#REF!)</f>
        <v>#REF!</v>
      </c>
      <c r="V21" s="2" t="e">
        <f>IF(#REF!="","",#REF!)</f>
        <v>#REF!</v>
      </c>
      <c r="W21" s="2" t="e">
        <f>IF(#REF!="","",#REF!)</f>
        <v>#REF!</v>
      </c>
      <c r="X21" s="2" t="e">
        <f>IF(#REF!="","",#REF!)</f>
        <v>#REF!</v>
      </c>
      <c r="Y21" s="2" t="e">
        <f>IF(#REF!="","",#REF!)</f>
        <v>#REF!</v>
      </c>
      <c r="Z21" s="3" t="e">
        <f t="shared" si="0"/>
        <v>#REF!</v>
      </c>
      <c r="AA21" s="2"/>
      <c r="AB21" s="2" t="e">
        <f>IF(#REF!="","",#REF!)</f>
        <v>#REF!</v>
      </c>
      <c r="AC21" s="2" t="e">
        <f>IF(#REF!="","",#REF!)</f>
        <v>#REF!</v>
      </c>
      <c r="AD21" s="2" t="e">
        <f>IF(#REF!="","",#REF!)</f>
        <v>#REF!</v>
      </c>
      <c r="AE21" s="2" t="e">
        <f>IF(#REF!="","",#REF!)</f>
        <v>#REF!</v>
      </c>
      <c r="AF21" s="2" t="e">
        <f>IF(#REF!="","",#REF!)</f>
        <v>#REF!</v>
      </c>
      <c r="AG21" s="2" t="e">
        <f>IF(#REF!="","",#REF!)</f>
        <v>#REF!</v>
      </c>
      <c r="AH21" s="2" t="e">
        <f>IF(#REF!="","",#REF!)</f>
        <v>#REF!</v>
      </c>
      <c r="AI21" s="2" t="e">
        <f>IF(#REF!="","",#REF!)</f>
        <v>#REF!</v>
      </c>
      <c r="AJ21" s="3">
        <v>1</v>
      </c>
      <c r="AK21" s="2" t="e">
        <f>IF(#REF!="","",#REF!)</f>
        <v>#REF!</v>
      </c>
      <c r="AL21" s="2" t="e">
        <f>#REF!</f>
        <v>#REF!</v>
      </c>
      <c r="AM21" s="2" t="e">
        <f>IF(#REF!="","",#REF!)</f>
        <v>#REF!</v>
      </c>
      <c r="AN21" s="2" t="e">
        <f>IF(#REF!="","",#REF!)</f>
        <v>#REF!</v>
      </c>
      <c r="AO21" s="2" t="e">
        <f>IF(#REF!="","",#REF!)</f>
        <v>#REF!</v>
      </c>
      <c r="AP21" s="2" t="e">
        <f>IF(#REF!="","",#REF!)</f>
        <v>#REF!</v>
      </c>
      <c r="AQ21" s="3" t="e">
        <f>IF(#REF!="","",#REF!)</f>
        <v>#REF!</v>
      </c>
      <c r="AR21" s="2" t="e">
        <f>IF(#REF!="","",#REF!)</f>
        <v>#REF!</v>
      </c>
      <c r="AS21" s="65" t="e">
        <f>IF(#REF!="","",#REF!)</f>
        <v>#REF!</v>
      </c>
      <c r="AT21" s="2" t="e">
        <f>IF(#REF!="","",#REF!)</f>
        <v>#REF!</v>
      </c>
      <c r="AU21" s="2" t="e">
        <f>IF(#REF!="","",#REF!)</f>
        <v>#REF!</v>
      </c>
      <c r="AV21" s="2" t="e">
        <f>IF(#REF!="","",#REF!)</f>
        <v>#REF!</v>
      </c>
      <c r="AW21" s="2" t="e">
        <f>IF(#REF!="","",#REF!)</f>
        <v>#REF!</v>
      </c>
      <c r="AX21" s="2" t="e">
        <f>IF(#REF!="","",#REF!)</f>
        <v>#REF!</v>
      </c>
      <c r="AY21" s="2" t="e">
        <f>IF(#REF!="","",#REF!)</f>
        <v>#REF!</v>
      </c>
      <c r="AZ21" s="2" t="e">
        <f>IF(#REF!="","",#REF!)</f>
        <v>#REF!</v>
      </c>
      <c r="BA21" s="2" t="e">
        <f>IF(#REF!="","",#REF!)</f>
        <v>#REF!</v>
      </c>
      <c r="BB21" s="2" t="e">
        <f>IF(#REF!="","",#REF!)</f>
        <v>#REF!</v>
      </c>
      <c r="BC21" s="2" t="e">
        <f>IF(#REF!="","",#REF!)</f>
        <v>#REF!</v>
      </c>
      <c r="BD21" s="2" t="e">
        <f>IF(#REF!="","",#REF!)</f>
        <v>#REF!</v>
      </c>
      <c r="BE21" s="2" t="e">
        <f>IF(#REF!="","",#REF!)</f>
        <v>#REF!</v>
      </c>
      <c r="BF21" s="2" t="e">
        <f>IF(#REF!="","",#REF!)</f>
        <v>#REF!</v>
      </c>
      <c r="BG21" s="2" t="e">
        <f>IF(#REF!="","",#REF!)</f>
        <v>#REF!</v>
      </c>
      <c r="BH21" s="2" t="e">
        <f>IF(#REF!="","",#REF!)</f>
        <v>#REF!</v>
      </c>
      <c r="BI21" s="2" t="e">
        <f>IF(#REF!="","",#REF!)</f>
        <v>#REF!</v>
      </c>
      <c r="BJ21" s="2" t="e">
        <f>IF(#REF!="","",#REF!)</f>
        <v>#REF!</v>
      </c>
      <c r="BK21" s="2" t="e">
        <f>IF(#REF!="","",#REF!)</f>
        <v>#REF!</v>
      </c>
      <c r="BL21" s="2" t="e">
        <f>IF(#REF!="","",#REF!)</f>
        <v>#REF!</v>
      </c>
      <c r="BM21" s="2" t="e">
        <f>IF(#REF!="","",#REF!)</f>
        <v>#REF!</v>
      </c>
      <c r="BN21" s="2" t="e">
        <f>IF(#REF!="","",#REF!)</f>
        <v>#REF!</v>
      </c>
      <c r="BO21" s="2" t="e">
        <f>IF(#REF!="","",#REF!)</f>
        <v>#REF!</v>
      </c>
      <c r="BP21" s="2" t="e">
        <f>IF(#REF!="","",#REF!)</f>
        <v>#REF!</v>
      </c>
      <c r="BQ21" s="2" t="e">
        <f>IF(#REF!="","",#REF!)</f>
        <v>#REF!</v>
      </c>
      <c r="BR21" s="2" t="e">
        <f>IF(#REF!="","",#REF!)</f>
        <v>#REF!</v>
      </c>
      <c r="BS21" s="2" t="e">
        <f>IF(#REF!="","",#REF!)</f>
        <v>#REF!</v>
      </c>
      <c r="BT21" s="2" t="e">
        <f>IF(#REF!="","",#REF!)</f>
        <v>#REF!</v>
      </c>
      <c r="BU21" s="2" t="e">
        <f>IF(#REF!="","",#REF!)</f>
        <v>#REF!</v>
      </c>
    </row>
    <row r="22" spans="1:81" ht="36" customHeight="1">
      <c r="A22" s="2">
        <v>7</v>
      </c>
      <c r="B22" s="2" t="e">
        <f>IF(#REF!="","",#REF!)</f>
        <v>#REF!</v>
      </c>
      <c r="C22" s="3" t="e">
        <f>IF(#REF!="",#REF!,#REF!)</f>
        <v>#REF!</v>
      </c>
      <c r="D22" s="2" t="e">
        <f>IF(#REF!="","",#REF!)</f>
        <v>#REF!</v>
      </c>
      <c r="E22" s="2" t="e">
        <f>IF(#REF!="","",#REF!)</f>
        <v>#REF!</v>
      </c>
      <c r="F22" s="2" t="e">
        <f>IF(#REF!="","",#REF!)</f>
        <v>#REF!</v>
      </c>
      <c r="G22" s="2" t="e">
        <f>IF(#REF!="","",#REF!)</f>
        <v>#REF!</v>
      </c>
      <c r="H22" s="2" t="e">
        <f>IF(#REF!="","",#REF!)</f>
        <v>#REF!</v>
      </c>
      <c r="I22" s="2" t="e">
        <f>IF(#REF!="","",#REF!)</f>
        <v>#REF!</v>
      </c>
      <c r="J22" s="3" t="e">
        <f>#REF!</f>
        <v>#REF!</v>
      </c>
      <c r="K22" s="2" t="e">
        <f>IF(#REF!="","",#REF!)</f>
        <v>#REF!</v>
      </c>
      <c r="L22" s="67" t="e">
        <f>IF(#REF!="","",#REF!)</f>
        <v>#REF!</v>
      </c>
      <c r="M22" s="2" t="e">
        <f>IF(#REF!="","",#REF!)</f>
        <v>#REF!</v>
      </c>
      <c r="N22" s="2" t="e">
        <f>IF(#REF!="","",#REF!)</f>
        <v>#REF!</v>
      </c>
      <c r="O22" s="2" t="e">
        <f>IF(#REF!="","",#REF!)</f>
        <v>#REF!</v>
      </c>
      <c r="P22" s="67" t="e">
        <f>IF(#REF!="","",#REF!)</f>
        <v>#REF!</v>
      </c>
      <c r="Q22" s="2"/>
      <c r="R22" s="3" t="e">
        <f>IF(#REF!="","",#REF!)</f>
        <v>#REF!</v>
      </c>
      <c r="S22" s="2" t="e">
        <f>IF(#REF!="","",#REF!)</f>
        <v>#REF!</v>
      </c>
      <c r="T22" s="60" t="e">
        <f>#REF!</f>
        <v>#REF!</v>
      </c>
      <c r="U22" s="2" t="e">
        <f>IF(#REF!="","",#REF!)</f>
        <v>#REF!</v>
      </c>
      <c r="V22" s="2" t="e">
        <f>IF(#REF!="","",#REF!)</f>
        <v>#REF!</v>
      </c>
      <c r="W22" s="2" t="e">
        <f>IF(#REF!="","",#REF!)</f>
        <v>#REF!</v>
      </c>
      <c r="X22" s="2" t="e">
        <f>IF(#REF!="","",#REF!)</f>
        <v>#REF!</v>
      </c>
      <c r="Y22" s="2" t="e">
        <f>IF(#REF!="","",#REF!)</f>
        <v>#REF!</v>
      </c>
      <c r="Z22" s="3" t="e">
        <f t="shared" si="0"/>
        <v>#REF!</v>
      </c>
      <c r="AA22" s="2"/>
      <c r="AB22" s="2" t="e">
        <f>IF(#REF!="","",#REF!)</f>
        <v>#REF!</v>
      </c>
      <c r="AC22" s="2" t="e">
        <f>IF(#REF!="","",#REF!)</f>
        <v>#REF!</v>
      </c>
      <c r="AD22" s="2" t="e">
        <f>IF(#REF!="","",#REF!)</f>
        <v>#REF!</v>
      </c>
      <c r="AE22" s="2" t="e">
        <f>IF(#REF!="","",#REF!)</f>
        <v>#REF!</v>
      </c>
      <c r="AF22" s="2" t="e">
        <f>IF(#REF!="","",#REF!)</f>
        <v>#REF!</v>
      </c>
      <c r="AG22" s="2" t="e">
        <f>IF(#REF!="","",#REF!)</f>
        <v>#REF!</v>
      </c>
      <c r="AH22" s="2" t="e">
        <f>IF(#REF!="","",#REF!)</f>
        <v>#REF!</v>
      </c>
      <c r="AI22" s="2" t="e">
        <f>IF(#REF!="","",#REF!)</f>
        <v>#REF!</v>
      </c>
      <c r="AJ22" s="3">
        <v>1</v>
      </c>
      <c r="AK22" s="2" t="e">
        <f>IF(#REF!="","",#REF!)</f>
        <v>#REF!</v>
      </c>
      <c r="AL22" s="2" t="e">
        <f>#REF!</f>
        <v>#REF!</v>
      </c>
      <c r="AM22" s="2" t="e">
        <f>IF(#REF!="","",#REF!)</f>
        <v>#REF!</v>
      </c>
      <c r="AN22" s="2" t="e">
        <f>IF(#REF!="","",#REF!)</f>
        <v>#REF!</v>
      </c>
      <c r="AO22" s="2" t="e">
        <f>IF(#REF!="","",#REF!)</f>
        <v>#REF!</v>
      </c>
      <c r="AP22" s="2" t="e">
        <f>IF(#REF!="","",#REF!)</f>
        <v>#REF!</v>
      </c>
      <c r="AQ22" s="3" t="e">
        <f>IF(#REF!="","",#REF!)</f>
        <v>#REF!</v>
      </c>
      <c r="AR22" s="2" t="e">
        <f>IF(#REF!="","",#REF!)</f>
        <v>#REF!</v>
      </c>
      <c r="AS22" s="65" t="e">
        <f>IF(#REF!="","",#REF!)</f>
        <v>#REF!</v>
      </c>
      <c r="AT22" s="2" t="e">
        <f>IF(#REF!="","",#REF!)</f>
        <v>#REF!</v>
      </c>
      <c r="AU22" s="2" t="e">
        <f>IF(#REF!="","",#REF!)</f>
        <v>#REF!</v>
      </c>
      <c r="AV22" s="2" t="e">
        <f>IF(#REF!="","",#REF!)</f>
        <v>#REF!</v>
      </c>
      <c r="AW22" s="2" t="e">
        <f>IF(#REF!="","",#REF!)</f>
        <v>#REF!</v>
      </c>
      <c r="AX22" s="2" t="e">
        <f>IF(#REF!="","",#REF!)</f>
        <v>#REF!</v>
      </c>
      <c r="AY22" s="2" t="e">
        <f>IF(#REF!="","",#REF!)</f>
        <v>#REF!</v>
      </c>
      <c r="AZ22" s="2" t="e">
        <f>IF(#REF!="","",#REF!)</f>
        <v>#REF!</v>
      </c>
      <c r="BA22" s="2" t="e">
        <f>IF(#REF!="","",#REF!)</f>
        <v>#REF!</v>
      </c>
      <c r="BB22" s="2" t="e">
        <f>IF(#REF!="","",#REF!)</f>
        <v>#REF!</v>
      </c>
      <c r="BC22" s="2" t="e">
        <f>IF(#REF!="","",#REF!)</f>
        <v>#REF!</v>
      </c>
      <c r="BD22" s="2" t="e">
        <f>IF(#REF!="","",#REF!)</f>
        <v>#REF!</v>
      </c>
      <c r="BE22" s="2" t="e">
        <f>IF(#REF!="","",#REF!)</f>
        <v>#REF!</v>
      </c>
      <c r="BF22" s="2" t="e">
        <f>IF(#REF!="","",#REF!)</f>
        <v>#REF!</v>
      </c>
      <c r="BG22" s="2" t="e">
        <f>IF(#REF!="","",#REF!)</f>
        <v>#REF!</v>
      </c>
      <c r="BH22" s="2" t="e">
        <f>IF(#REF!="","",#REF!)</f>
        <v>#REF!</v>
      </c>
      <c r="BI22" s="2" t="e">
        <f>IF(#REF!="","",#REF!)</f>
        <v>#REF!</v>
      </c>
      <c r="BJ22" s="2" t="e">
        <f>IF(#REF!="","",#REF!)</f>
        <v>#REF!</v>
      </c>
      <c r="BK22" s="2" t="e">
        <f>IF(#REF!="","",#REF!)</f>
        <v>#REF!</v>
      </c>
      <c r="BL22" s="2" t="e">
        <f>IF(#REF!="","",#REF!)</f>
        <v>#REF!</v>
      </c>
      <c r="BM22" s="2" t="e">
        <f>IF(#REF!="","",#REF!)</f>
        <v>#REF!</v>
      </c>
      <c r="BN22" s="2" t="e">
        <f>IF(#REF!="","",#REF!)</f>
        <v>#REF!</v>
      </c>
      <c r="BO22" s="2" t="e">
        <f>IF(#REF!="","",#REF!)</f>
        <v>#REF!</v>
      </c>
      <c r="BP22" s="2" t="e">
        <f>IF(#REF!="","",#REF!)</f>
        <v>#REF!</v>
      </c>
      <c r="BQ22" s="2" t="e">
        <f>IF(#REF!="","",#REF!)</f>
        <v>#REF!</v>
      </c>
      <c r="BR22" s="2" t="e">
        <f>IF(#REF!="","",#REF!)</f>
        <v>#REF!</v>
      </c>
      <c r="BS22" s="2" t="e">
        <f>IF(#REF!="","",#REF!)</f>
        <v>#REF!</v>
      </c>
      <c r="BT22" s="2" t="e">
        <f>IF(#REF!="","",#REF!)</f>
        <v>#REF!</v>
      </c>
      <c r="BU22" s="2" t="e">
        <f>IF(#REF!="","",#REF!)</f>
        <v>#REF!</v>
      </c>
    </row>
    <row r="23" spans="1:81" ht="36" customHeight="1">
      <c r="A23" s="2">
        <v>8</v>
      </c>
      <c r="B23" s="2" t="e">
        <f>IF(#REF!="","",#REF!)</f>
        <v>#REF!</v>
      </c>
      <c r="C23" s="3" t="e">
        <f>IF(#REF!="",#REF!,#REF!)</f>
        <v>#REF!</v>
      </c>
      <c r="D23" s="2" t="e">
        <f>IF(#REF!="","",#REF!)</f>
        <v>#REF!</v>
      </c>
      <c r="E23" s="2" t="e">
        <f>IF(#REF!="","",#REF!)</f>
        <v>#REF!</v>
      </c>
      <c r="F23" s="2" t="e">
        <f>IF(#REF!="","",#REF!)</f>
        <v>#REF!</v>
      </c>
      <c r="G23" s="2" t="e">
        <f>IF(#REF!="","",#REF!)</f>
        <v>#REF!</v>
      </c>
      <c r="H23" s="2" t="e">
        <f>IF(#REF!="","",#REF!)</f>
        <v>#REF!</v>
      </c>
      <c r="I23" s="2" t="e">
        <f>IF(#REF!="","",#REF!)</f>
        <v>#REF!</v>
      </c>
      <c r="J23" s="3" t="e">
        <f>#REF!</f>
        <v>#REF!</v>
      </c>
      <c r="K23" s="2" t="e">
        <f>IF(#REF!="","",#REF!)</f>
        <v>#REF!</v>
      </c>
      <c r="L23" s="67" t="e">
        <f>IF(#REF!="","",#REF!)</f>
        <v>#REF!</v>
      </c>
      <c r="M23" s="2" t="e">
        <f>IF(#REF!="","",#REF!)</f>
        <v>#REF!</v>
      </c>
      <c r="N23" s="2" t="e">
        <f>IF(#REF!="","",#REF!)</f>
        <v>#REF!</v>
      </c>
      <c r="O23" s="2" t="e">
        <f>IF(#REF!="","",#REF!)</f>
        <v>#REF!</v>
      </c>
      <c r="P23" s="67" t="e">
        <f>IF(#REF!="","",#REF!)</f>
        <v>#REF!</v>
      </c>
      <c r="Q23" s="2"/>
      <c r="R23" s="3" t="e">
        <f>IF(#REF!="","",#REF!)</f>
        <v>#REF!</v>
      </c>
      <c r="S23" s="2" t="e">
        <f>IF(#REF!="","",#REF!)</f>
        <v>#REF!</v>
      </c>
      <c r="T23" s="2" t="e">
        <f>#REF!</f>
        <v>#REF!</v>
      </c>
      <c r="U23" s="2" t="e">
        <f>IF(#REF!="","",#REF!)</f>
        <v>#REF!</v>
      </c>
      <c r="V23" s="2" t="e">
        <f>IF(#REF!="","",#REF!)</f>
        <v>#REF!</v>
      </c>
      <c r="W23" s="2" t="e">
        <f>IF(#REF!="","",#REF!)</f>
        <v>#REF!</v>
      </c>
      <c r="X23" s="2" t="e">
        <f>IF(#REF!="","",#REF!)</f>
        <v>#REF!</v>
      </c>
      <c r="Y23" s="2" t="e">
        <f>IF(#REF!="","",#REF!)</f>
        <v>#REF!</v>
      </c>
      <c r="Z23" s="3" t="e">
        <f t="shared" si="0"/>
        <v>#REF!</v>
      </c>
      <c r="AA23" s="2"/>
      <c r="AB23" s="2" t="e">
        <f>IF(#REF!="","",#REF!)</f>
        <v>#REF!</v>
      </c>
      <c r="AC23" s="2" t="e">
        <f>IF(#REF!="","",#REF!)</f>
        <v>#REF!</v>
      </c>
      <c r="AD23" s="2" t="e">
        <f>IF(#REF!="","",#REF!)</f>
        <v>#REF!</v>
      </c>
      <c r="AE23" s="2" t="e">
        <f>IF(#REF!="","",#REF!)</f>
        <v>#REF!</v>
      </c>
      <c r="AF23" s="2" t="e">
        <f>IF(#REF!="","",#REF!)</f>
        <v>#REF!</v>
      </c>
      <c r="AG23" s="2" t="e">
        <f>IF(#REF!="","",#REF!)</f>
        <v>#REF!</v>
      </c>
      <c r="AH23" s="2" t="e">
        <f>IF(#REF!="","",#REF!)</f>
        <v>#REF!</v>
      </c>
      <c r="AI23" s="2" t="e">
        <f>IF(#REF!="","",#REF!)</f>
        <v>#REF!</v>
      </c>
      <c r="AJ23" s="3">
        <v>1</v>
      </c>
      <c r="AK23" s="2" t="e">
        <f>IF(#REF!="","",#REF!)</f>
        <v>#REF!</v>
      </c>
      <c r="AL23" s="2" t="e">
        <f>#REF!</f>
        <v>#REF!</v>
      </c>
      <c r="AM23" s="2" t="e">
        <f>IF(#REF!="","",#REF!)</f>
        <v>#REF!</v>
      </c>
      <c r="AN23" s="2" t="e">
        <f>IF(#REF!="","",#REF!)</f>
        <v>#REF!</v>
      </c>
      <c r="AO23" s="2" t="e">
        <f>IF(#REF!="","",#REF!)</f>
        <v>#REF!</v>
      </c>
      <c r="AP23" s="2" t="e">
        <f>IF(#REF!="","",#REF!)</f>
        <v>#REF!</v>
      </c>
      <c r="AQ23" s="3" t="e">
        <f>IF(#REF!="","",#REF!)</f>
        <v>#REF!</v>
      </c>
      <c r="AR23" s="2" t="e">
        <f>IF(#REF!="","",#REF!)</f>
        <v>#REF!</v>
      </c>
      <c r="AS23" s="65" t="e">
        <f>IF(#REF!="","",#REF!)</f>
        <v>#REF!</v>
      </c>
      <c r="AT23" s="2" t="e">
        <f>IF(#REF!="","",#REF!)</f>
        <v>#REF!</v>
      </c>
      <c r="AU23" s="2" t="e">
        <f>IF(#REF!="","",#REF!)</f>
        <v>#REF!</v>
      </c>
      <c r="AV23" s="2" t="e">
        <f>IF(#REF!="","",#REF!)</f>
        <v>#REF!</v>
      </c>
      <c r="AW23" s="2" t="e">
        <f>IF(#REF!="","",#REF!)</f>
        <v>#REF!</v>
      </c>
      <c r="AX23" s="2" t="e">
        <f>IF(#REF!="","",#REF!)</f>
        <v>#REF!</v>
      </c>
      <c r="AY23" s="2" t="e">
        <f>IF(#REF!="","",#REF!)</f>
        <v>#REF!</v>
      </c>
      <c r="AZ23" s="2" t="e">
        <f>IF(#REF!="","",#REF!)</f>
        <v>#REF!</v>
      </c>
      <c r="BA23" s="2" t="e">
        <f>IF(#REF!="","",#REF!)</f>
        <v>#REF!</v>
      </c>
      <c r="BB23" s="2" t="e">
        <f>IF(#REF!="","",#REF!)</f>
        <v>#REF!</v>
      </c>
      <c r="BC23" s="2" t="e">
        <f>IF(#REF!="","",#REF!)</f>
        <v>#REF!</v>
      </c>
      <c r="BD23" s="2" t="e">
        <f>IF(#REF!="","",#REF!)</f>
        <v>#REF!</v>
      </c>
      <c r="BE23" s="2" t="e">
        <f>IF(#REF!="","",#REF!)</f>
        <v>#REF!</v>
      </c>
      <c r="BF23" s="2" t="e">
        <f>IF(#REF!="","",#REF!)</f>
        <v>#REF!</v>
      </c>
      <c r="BG23" s="2" t="e">
        <f>IF(#REF!="","",#REF!)</f>
        <v>#REF!</v>
      </c>
      <c r="BH23" s="2" t="e">
        <f>IF(#REF!="","",#REF!)</f>
        <v>#REF!</v>
      </c>
      <c r="BI23" s="2" t="e">
        <f>IF(#REF!="","",#REF!)</f>
        <v>#REF!</v>
      </c>
      <c r="BJ23" s="2" t="e">
        <f>IF(#REF!="","",#REF!)</f>
        <v>#REF!</v>
      </c>
      <c r="BK23" s="2" t="e">
        <f>IF(#REF!="","",#REF!)</f>
        <v>#REF!</v>
      </c>
      <c r="BL23" s="2" t="e">
        <f>IF(#REF!="","",#REF!)</f>
        <v>#REF!</v>
      </c>
      <c r="BM23" s="2" t="e">
        <f>IF(#REF!="","",#REF!)</f>
        <v>#REF!</v>
      </c>
      <c r="BN23" s="2" t="e">
        <f>IF(#REF!="","",#REF!)</f>
        <v>#REF!</v>
      </c>
      <c r="BO23" s="2" t="e">
        <f>IF(#REF!="","",#REF!)</f>
        <v>#REF!</v>
      </c>
      <c r="BP23" s="2" t="e">
        <f>IF(#REF!="","",#REF!)</f>
        <v>#REF!</v>
      </c>
      <c r="BQ23" s="2" t="e">
        <f>IF(#REF!="","",#REF!)</f>
        <v>#REF!</v>
      </c>
      <c r="BR23" s="2" t="e">
        <f>IF(#REF!="","",#REF!)</f>
        <v>#REF!</v>
      </c>
      <c r="BS23" s="2" t="e">
        <f>IF(#REF!="","",#REF!)</f>
        <v>#REF!</v>
      </c>
      <c r="BT23" s="2" t="e">
        <f>IF(#REF!="","",#REF!)</f>
        <v>#REF!</v>
      </c>
      <c r="BU23" s="2" t="e">
        <f>IF(#REF!="","",#REF!)</f>
        <v>#REF!</v>
      </c>
    </row>
    <row r="24" spans="1:81" ht="36" customHeight="1">
      <c r="A24" s="2">
        <v>9</v>
      </c>
      <c r="B24" s="2" t="e">
        <f>IF(#REF!="","",#REF!)</f>
        <v>#REF!</v>
      </c>
      <c r="C24" s="3" t="e">
        <f>IF(#REF!="",#REF!,#REF!)</f>
        <v>#REF!</v>
      </c>
      <c r="D24" s="2" t="e">
        <f>IF(#REF!="","",#REF!)</f>
        <v>#REF!</v>
      </c>
      <c r="E24" s="2" t="e">
        <f>IF(#REF!="","",#REF!)</f>
        <v>#REF!</v>
      </c>
      <c r="F24" s="2" t="e">
        <f>IF(#REF!="","",#REF!)</f>
        <v>#REF!</v>
      </c>
      <c r="G24" s="2" t="e">
        <f>IF(#REF!="","",#REF!)</f>
        <v>#REF!</v>
      </c>
      <c r="H24" s="2" t="e">
        <f>IF(#REF!="","",#REF!)</f>
        <v>#REF!</v>
      </c>
      <c r="I24" s="2" t="e">
        <f>IF(#REF!="","",#REF!)</f>
        <v>#REF!</v>
      </c>
      <c r="J24" s="3" t="e">
        <f>#REF!</f>
        <v>#REF!</v>
      </c>
      <c r="K24" s="2" t="e">
        <f>IF(#REF!="","",#REF!)</f>
        <v>#REF!</v>
      </c>
      <c r="L24" s="67" t="e">
        <f>IF(#REF!="","",#REF!)</f>
        <v>#REF!</v>
      </c>
      <c r="M24" s="2" t="e">
        <f>IF(#REF!="","",#REF!)</f>
        <v>#REF!</v>
      </c>
      <c r="N24" s="2" t="e">
        <f>IF(#REF!="","",#REF!)</f>
        <v>#REF!</v>
      </c>
      <c r="O24" s="2" t="e">
        <f>IF(#REF!="","",#REF!)</f>
        <v>#REF!</v>
      </c>
      <c r="P24" s="67" t="e">
        <f>IF(#REF!="","",#REF!)</f>
        <v>#REF!</v>
      </c>
      <c r="Q24" s="2"/>
      <c r="R24" s="3" t="e">
        <f>IF(#REF!="","",#REF!)</f>
        <v>#REF!</v>
      </c>
      <c r="S24" s="2" t="e">
        <f>IF(#REF!="","",#REF!)</f>
        <v>#REF!</v>
      </c>
      <c r="T24" s="2" t="e">
        <f>#REF!</f>
        <v>#REF!</v>
      </c>
      <c r="U24" s="2" t="e">
        <f>IF(#REF!="","",#REF!)</f>
        <v>#REF!</v>
      </c>
      <c r="V24" s="2" t="e">
        <f>IF(#REF!="","",#REF!)</f>
        <v>#REF!</v>
      </c>
      <c r="W24" s="2" t="e">
        <f>IF(#REF!="","",#REF!)</f>
        <v>#REF!</v>
      </c>
      <c r="X24" s="2" t="e">
        <f>IF(#REF!="","",#REF!)</f>
        <v>#REF!</v>
      </c>
      <c r="Y24" s="2" t="e">
        <f>IF(#REF!="","",#REF!)</f>
        <v>#REF!</v>
      </c>
      <c r="Z24" s="3" t="e">
        <f t="shared" si="0"/>
        <v>#REF!</v>
      </c>
      <c r="AA24" s="2"/>
      <c r="AB24" s="2" t="e">
        <f>IF(#REF!="","",#REF!)</f>
        <v>#REF!</v>
      </c>
      <c r="AC24" s="2" t="e">
        <f>IF(#REF!="","",#REF!)</f>
        <v>#REF!</v>
      </c>
      <c r="AD24" s="2" t="e">
        <f>IF(#REF!="","",#REF!)</f>
        <v>#REF!</v>
      </c>
      <c r="AE24" s="2" t="e">
        <f>IF(#REF!="","",#REF!)</f>
        <v>#REF!</v>
      </c>
      <c r="AF24" s="2" t="e">
        <f>IF(#REF!="","",#REF!)</f>
        <v>#REF!</v>
      </c>
      <c r="AG24" s="2" t="e">
        <f>IF(#REF!="","",#REF!)</f>
        <v>#REF!</v>
      </c>
      <c r="AH24" s="2" t="e">
        <f>IF(#REF!="","",#REF!)</f>
        <v>#REF!</v>
      </c>
      <c r="AI24" s="2" t="e">
        <f>IF(#REF!="","",#REF!)</f>
        <v>#REF!</v>
      </c>
      <c r="AJ24" s="3">
        <v>1</v>
      </c>
      <c r="AK24" s="2" t="e">
        <f>IF(#REF!="","",#REF!)</f>
        <v>#REF!</v>
      </c>
      <c r="AL24" s="2" t="e">
        <f>#REF!</f>
        <v>#REF!</v>
      </c>
      <c r="AM24" s="2" t="e">
        <f>IF(#REF!="","",#REF!)</f>
        <v>#REF!</v>
      </c>
      <c r="AN24" s="2" t="e">
        <f>IF(#REF!="","",#REF!)</f>
        <v>#REF!</v>
      </c>
      <c r="AO24" s="2" t="e">
        <f>IF(#REF!="","",#REF!)</f>
        <v>#REF!</v>
      </c>
      <c r="AP24" s="2" t="e">
        <f>IF(#REF!="","",#REF!)</f>
        <v>#REF!</v>
      </c>
      <c r="AQ24" s="3" t="e">
        <f>IF(#REF!="","",#REF!)</f>
        <v>#REF!</v>
      </c>
      <c r="AR24" s="2" t="e">
        <f>IF(#REF!="","",#REF!)</f>
        <v>#REF!</v>
      </c>
      <c r="AS24" s="65" t="e">
        <f>IF(#REF!="","",#REF!)</f>
        <v>#REF!</v>
      </c>
      <c r="AT24" s="2" t="e">
        <f>IF(#REF!="","",#REF!)</f>
        <v>#REF!</v>
      </c>
      <c r="AU24" s="2" t="e">
        <f>IF(#REF!="","",#REF!)</f>
        <v>#REF!</v>
      </c>
      <c r="AV24" s="2" t="e">
        <f>IF(#REF!="","",#REF!)</f>
        <v>#REF!</v>
      </c>
      <c r="AW24" s="2" t="e">
        <f>IF(#REF!="","",#REF!)</f>
        <v>#REF!</v>
      </c>
      <c r="AX24" s="2" t="e">
        <f>IF(#REF!="","",#REF!)</f>
        <v>#REF!</v>
      </c>
      <c r="AY24" s="2" t="e">
        <f>IF(#REF!="","",#REF!)</f>
        <v>#REF!</v>
      </c>
      <c r="AZ24" s="2" t="e">
        <f>IF(#REF!="","",#REF!)</f>
        <v>#REF!</v>
      </c>
      <c r="BA24" s="2" t="e">
        <f>IF(#REF!="","",#REF!)</f>
        <v>#REF!</v>
      </c>
      <c r="BB24" s="2" t="e">
        <f>IF(#REF!="","",#REF!)</f>
        <v>#REF!</v>
      </c>
      <c r="BC24" s="2" t="e">
        <f>IF(#REF!="","",#REF!)</f>
        <v>#REF!</v>
      </c>
      <c r="BD24" s="2" t="e">
        <f>IF(#REF!="","",#REF!)</f>
        <v>#REF!</v>
      </c>
      <c r="BE24" s="2" t="e">
        <f>IF(#REF!="","",#REF!)</f>
        <v>#REF!</v>
      </c>
      <c r="BF24" s="2" t="e">
        <f>IF(#REF!="","",#REF!)</f>
        <v>#REF!</v>
      </c>
      <c r="BG24" s="2" t="e">
        <f>IF(#REF!="","",#REF!)</f>
        <v>#REF!</v>
      </c>
      <c r="BH24" s="2" t="e">
        <f>IF(#REF!="","",#REF!)</f>
        <v>#REF!</v>
      </c>
      <c r="BI24" s="2" t="e">
        <f>IF(#REF!="","",#REF!)</f>
        <v>#REF!</v>
      </c>
      <c r="BJ24" s="2" t="e">
        <f>IF(#REF!="","",#REF!)</f>
        <v>#REF!</v>
      </c>
      <c r="BK24" s="2" t="e">
        <f>IF(#REF!="","",#REF!)</f>
        <v>#REF!</v>
      </c>
      <c r="BL24" s="2" t="e">
        <f>IF(#REF!="","",#REF!)</f>
        <v>#REF!</v>
      </c>
      <c r="BM24" s="2" t="e">
        <f>IF(#REF!="","",#REF!)</f>
        <v>#REF!</v>
      </c>
      <c r="BN24" s="2" t="e">
        <f>IF(#REF!="","",#REF!)</f>
        <v>#REF!</v>
      </c>
      <c r="BO24" s="2" t="e">
        <f>IF(#REF!="","",#REF!)</f>
        <v>#REF!</v>
      </c>
      <c r="BP24" s="2" t="e">
        <f>IF(#REF!="","",#REF!)</f>
        <v>#REF!</v>
      </c>
      <c r="BQ24" s="2" t="e">
        <f>IF(#REF!="","",#REF!)</f>
        <v>#REF!</v>
      </c>
      <c r="BR24" s="2" t="e">
        <f>IF(#REF!="","",#REF!)</f>
        <v>#REF!</v>
      </c>
      <c r="BS24" s="2" t="e">
        <f>IF(#REF!="","",#REF!)</f>
        <v>#REF!</v>
      </c>
      <c r="BT24" s="2" t="e">
        <f>IF(#REF!="","",#REF!)</f>
        <v>#REF!</v>
      </c>
      <c r="BU24" s="2" t="e">
        <f>IF(#REF!="","",#REF!)</f>
        <v>#REF!</v>
      </c>
    </row>
    <row r="25" spans="1:81" ht="36" customHeight="1">
      <c r="A25" s="2">
        <v>10</v>
      </c>
      <c r="B25" s="2" t="e">
        <f>IF(#REF!="","",#REF!)</f>
        <v>#REF!</v>
      </c>
      <c r="C25" s="3" t="e">
        <f>IF(#REF!="",#REF!,#REF!)</f>
        <v>#REF!</v>
      </c>
      <c r="D25" s="2" t="e">
        <f>IF(#REF!="","",#REF!)</f>
        <v>#REF!</v>
      </c>
      <c r="E25" s="2" t="e">
        <f>IF(#REF!="","",#REF!)</f>
        <v>#REF!</v>
      </c>
      <c r="F25" s="2" t="e">
        <f>IF(#REF!="","",#REF!)</f>
        <v>#REF!</v>
      </c>
      <c r="G25" s="2" t="e">
        <f>IF(#REF!="","",#REF!)</f>
        <v>#REF!</v>
      </c>
      <c r="H25" s="2" t="e">
        <f>IF(#REF!="","",#REF!)</f>
        <v>#REF!</v>
      </c>
      <c r="I25" s="2" t="e">
        <f>IF(#REF!="","",#REF!)</f>
        <v>#REF!</v>
      </c>
      <c r="J25" s="3" t="e">
        <f>#REF!</f>
        <v>#REF!</v>
      </c>
      <c r="K25" s="2" t="e">
        <f>IF(#REF!="","",#REF!)</f>
        <v>#REF!</v>
      </c>
      <c r="L25" s="67" t="e">
        <f>IF(#REF!="","",#REF!)</f>
        <v>#REF!</v>
      </c>
      <c r="M25" s="2" t="e">
        <f>IF(#REF!="","",#REF!)</f>
        <v>#REF!</v>
      </c>
      <c r="N25" s="2" t="e">
        <f>IF(#REF!="","",#REF!)</f>
        <v>#REF!</v>
      </c>
      <c r="O25" s="2" t="e">
        <f>IF(#REF!="","",#REF!)</f>
        <v>#REF!</v>
      </c>
      <c r="P25" s="67" t="e">
        <f>IF(#REF!="","",#REF!)</f>
        <v>#REF!</v>
      </c>
      <c r="Q25" s="2"/>
      <c r="R25" s="3" t="e">
        <f>IF(#REF!="","",#REF!)</f>
        <v>#REF!</v>
      </c>
      <c r="S25" s="2" t="e">
        <f>IF(#REF!="","",#REF!)</f>
        <v>#REF!</v>
      </c>
      <c r="T25" s="2" t="e">
        <f>#REF!</f>
        <v>#REF!</v>
      </c>
      <c r="U25" s="2" t="e">
        <f>IF(#REF!="","",#REF!)</f>
        <v>#REF!</v>
      </c>
      <c r="V25" s="2" t="e">
        <f>IF(#REF!="","",#REF!)</f>
        <v>#REF!</v>
      </c>
      <c r="W25" s="2" t="e">
        <f>IF(#REF!="","",#REF!)</f>
        <v>#REF!</v>
      </c>
      <c r="X25" s="2" t="e">
        <f>IF(#REF!="","",#REF!)</f>
        <v>#REF!</v>
      </c>
      <c r="Y25" s="2" t="e">
        <f>IF(#REF!="","",#REF!)</f>
        <v>#REF!</v>
      </c>
      <c r="Z25" s="3" t="e">
        <f t="shared" si="0"/>
        <v>#REF!</v>
      </c>
      <c r="AA25" s="2"/>
      <c r="AB25" s="2" t="e">
        <f>IF(#REF!="","",#REF!)</f>
        <v>#REF!</v>
      </c>
      <c r="AC25" s="2" t="e">
        <f>IF(#REF!="","",#REF!)</f>
        <v>#REF!</v>
      </c>
      <c r="AD25" s="2" t="e">
        <f>IF(#REF!="","",#REF!)</f>
        <v>#REF!</v>
      </c>
      <c r="AE25" s="2" t="e">
        <f>IF(#REF!="","",#REF!)</f>
        <v>#REF!</v>
      </c>
      <c r="AF25" s="2" t="e">
        <f>IF(#REF!="","",#REF!)</f>
        <v>#REF!</v>
      </c>
      <c r="AG25" s="2" t="e">
        <f>IF(#REF!="","",#REF!)</f>
        <v>#REF!</v>
      </c>
      <c r="AH25" s="2" t="e">
        <f>IF(#REF!="","",#REF!)</f>
        <v>#REF!</v>
      </c>
      <c r="AI25" s="2" t="e">
        <f>IF(#REF!="","",#REF!)</f>
        <v>#REF!</v>
      </c>
      <c r="AJ25" s="3">
        <v>1</v>
      </c>
      <c r="AK25" s="2" t="e">
        <f>IF(#REF!="","",#REF!)</f>
        <v>#REF!</v>
      </c>
      <c r="AL25" s="2" t="e">
        <f>#REF!</f>
        <v>#REF!</v>
      </c>
      <c r="AM25" s="2" t="e">
        <f>IF(#REF!="","",#REF!)</f>
        <v>#REF!</v>
      </c>
      <c r="AN25" s="2" t="e">
        <f>IF(#REF!="","",#REF!)</f>
        <v>#REF!</v>
      </c>
      <c r="AO25" s="2" t="e">
        <f>IF(#REF!="","",#REF!)</f>
        <v>#REF!</v>
      </c>
      <c r="AP25" s="2" t="e">
        <f>IF(#REF!="","",#REF!)</f>
        <v>#REF!</v>
      </c>
      <c r="AQ25" s="3" t="e">
        <f>IF(#REF!="","",#REF!)</f>
        <v>#REF!</v>
      </c>
      <c r="AR25" s="2" t="e">
        <f>IF(#REF!="","",#REF!)</f>
        <v>#REF!</v>
      </c>
      <c r="AS25" s="65" t="e">
        <f>IF(#REF!="","",#REF!)</f>
        <v>#REF!</v>
      </c>
      <c r="AT25" s="2" t="e">
        <f>IF(#REF!="","",#REF!)</f>
        <v>#REF!</v>
      </c>
      <c r="AU25" s="2" t="e">
        <f>IF(#REF!="","",#REF!)</f>
        <v>#REF!</v>
      </c>
      <c r="AV25" s="2" t="e">
        <f>IF(#REF!="","",#REF!)</f>
        <v>#REF!</v>
      </c>
      <c r="AW25" s="2" t="e">
        <f>IF(#REF!="","",#REF!)</f>
        <v>#REF!</v>
      </c>
      <c r="AX25" s="2" t="e">
        <f>IF(#REF!="","",#REF!)</f>
        <v>#REF!</v>
      </c>
      <c r="AY25" s="2" t="e">
        <f>IF(#REF!="","",#REF!)</f>
        <v>#REF!</v>
      </c>
      <c r="AZ25" s="2" t="e">
        <f>IF(#REF!="","",#REF!)</f>
        <v>#REF!</v>
      </c>
      <c r="BA25" s="2" t="e">
        <f>IF(#REF!="","",#REF!)</f>
        <v>#REF!</v>
      </c>
      <c r="BB25" s="2" t="e">
        <f>IF(#REF!="","",#REF!)</f>
        <v>#REF!</v>
      </c>
      <c r="BC25" s="2" t="e">
        <f>IF(#REF!="","",#REF!)</f>
        <v>#REF!</v>
      </c>
      <c r="BD25" s="2" t="e">
        <f>IF(#REF!="","",#REF!)</f>
        <v>#REF!</v>
      </c>
      <c r="BE25" s="2" t="e">
        <f>IF(#REF!="","",#REF!)</f>
        <v>#REF!</v>
      </c>
      <c r="BF25" s="2" t="e">
        <f>IF(#REF!="","",#REF!)</f>
        <v>#REF!</v>
      </c>
      <c r="BG25" s="2" t="e">
        <f>IF(#REF!="","",#REF!)</f>
        <v>#REF!</v>
      </c>
      <c r="BH25" s="2" t="e">
        <f>IF(#REF!="","",#REF!)</f>
        <v>#REF!</v>
      </c>
      <c r="BI25" s="2" t="e">
        <f>IF(#REF!="","",#REF!)</f>
        <v>#REF!</v>
      </c>
      <c r="BJ25" s="2" t="e">
        <f>IF(#REF!="","",#REF!)</f>
        <v>#REF!</v>
      </c>
      <c r="BK25" s="2" t="e">
        <f>IF(#REF!="","",#REF!)</f>
        <v>#REF!</v>
      </c>
      <c r="BL25" s="2" t="e">
        <f>IF(#REF!="","",#REF!)</f>
        <v>#REF!</v>
      </c>
      <c r="BM25" s="2" t="e">
        <f>IF(#REF!="","",#REF!)</f>
        <v>#REF!</v>
      </c>
      <c r="BN25" s="2" t="e">
        <f>IF(#REF!="","",#REF!)</f>
        <v>#REF!</v>
      </c>
      <c r="BO25" s="2" t="e">
        <f>IF(#REF!="","",#REF!)</f>
        <v>#REF!</v>
      </c>
      <c r="BP25" s="2" t="e">
        <f>IF(#REF!="","",#REF!)</f>
        <v>#REF!</v>
      </c>
      <c r="BQ25" s="2" t="e">
        <f>IF(#REF!="","",#REF!)</f>
        <v>#REF!</v>
      </c>
      <c r="BR25" s="2" t="e">
        <f>IF(#REF!="","",#REF!)</f>
        <v>#REF!</v>
      </c>
      <c r="BS25" s="2" t="e">
        <f>IF(#REF!="","",#REF!)</f>
        <v>#REF!</v>
      </c>
      <c r="BT25" s="2" t="e">
        <f>IF(#REF!="","",#REF!)</f>
        <v>#REF!</v>
      </c>
      <c r="BU25" s="2" t="e">
        <f>IF(#REF!="","",#REF!)</f>
        <v>#REF!</v>
      </c>
    </row>
    <row r="26" spans="1:81">
      <c r="R26" s="25"/>
      <c r="AR26" t="e">
        <f>IF(#REF!="","",#REF!)</f>
        <v>#REF!</v>
      </c>
    </row>
    <row r="27" spans="1:81">
      <c r="R27" s="25"/>
    </row>
    <row r="28" spans="1:81">
      <c r="R28" s="25"/>
    </row>
    <row r="29" spans="1:81">
      <c r="R29" s="25"/>
    </row>
    <row r="30" spans="1:81">
      <c r="R30" s="25"/>
    </row>
    <row r="31" spans="1:81">
      <c r="R31" s="25"/>
    </row>
    <row r="32" spans="1:81">
      <c r="R32" s="25"/>
    </row>
    <row r="33" spans="18:81">
      <c r="R33" s="25"/>
    </row>
    <row r="34" spans="18:81">
      <c r="R34" s="25"/>
      <c r="BV34" s="26"/>
      <c r="BW34" s="26"/>
      <c r="BX34" s="26"/>
      <c r="BY34" s="26"/>
      <c r="BZ34" s="26"/>
      <c r="CA34" s="26"/>
      <c r="CB34" s="26"/>
      <c r="CC34" s="26"/>
    </row>
    <row r="35" spans="18:81">
      <c r="R35" s="25"/>
      <c r="BT35" s="32"/>
      <c r="BU35" s="32"/>
      <c r="BV35" s="33"/>
      <c r="BW35" s="33"/>
      <c r="BX35" s="33"/>
      <c r="BY35" s="33"/>
      <c r="BZ35" s="33"/>
      <c r="CA35" s="33"/>
      <c r="CB35" s="33"/>
      <c r="CC35" s="33"/>
    </row>
    <row r="36" spans="18:81">
      <c r="BT36" s="32"/>
      <c r="BU36" s="32"/>
      <c r="BV36" s="32"/>
      <c r="BW36" s="32"/>
      <c r="BX36" s="32"/>
      <c r="BY36" s="32"/>
      <c r="BZ36" s="32"/>
      <c r="CA36" s="32"/>
      <c r="CB36" s="32"/>
      <c r="CC36" s="32"/>
    </row>
    <row r="37" spans="18:81">
      <c r="BT37" s="32"/>
      <c r="BU37" s="32"/>
      <c r="BV37" s="32"/>
      <c r="BW37" s="32"/>
      <c r="BX37" s="32"/>
      <c r="BY37" s="32"/>
      <c r="BZ37" s="32"/>
      <c r="CA37" s="32"/>
      <c r="CB37" s="32"/>
      <c r="CC37" s="32"/>
    </row>
    <row r="38" spans="18:81">
      <c r="BT38" s="32"/>
      <c r="BU38" s="32"/>
      <c r="BV38" s="32"/>
      <c r="BW38" s="32"/>
      <c r="BX38" s="32"/>
      <c r="BY38" s="32"/>
      <c r="BZ38" s="32"/>
      <c r="CA38" s="32"/>
      <c r="CB38" s="32"/>
      <c r="CC38" s="32"/>
    </row>
    <row r="39" spans="18:81">
      <c r="BT39" s="32"/>
      <c r="BU39" s="32"/>
      <c r="BV39" s="32"/>
      <c r="BW39" s="32"/>
      <c r="BX39" s="32"/>
      <c r="BY39" s="32"/>
      <c r="BZ39" s="32"/>
      <c r="CA39" s="32"/>
      <c r="CB39" s="32"/>
      <c r="CC39" s="32"/>
    </row>
    <row r="40" spans="18:81">
      <c r="BT40" s="32"/>
      <c r="BU40" s="32"/>
      <c r="BV40" s="32"/>
      <c r="BW40" s="32"/>
      <c r="BX40" s="32"/>
      <c r="BY40" s="32"/>
      <c r="BZ40" s="32"/>
      <c r="CA40" s="32"/>
      <c r="CB40" s="32"/>
      <c r="CC40" s="32"/>
    </row>
    <row r="41" spans="18:81">
      <c r="BT41" s="32"/>
      <c r="BU41" s="32"/>
      <c r="BV41" s="32"/>
      <c r="BW41" s="32"/>
      <c r="BX41" s="32"/>
      <c r="BY41" s="32"/>
      <c r="BZ41" s="32"/>
      <c r="CA41" s="32"/>
      <c r="CB41" s="32"/>
      <c r="CC41" s="32"/>
    </row>
    <row r="42" spans="18:81">
      <c r="BT42" s="32"/>
      <c r="BU42" s="32"/>
      <c r="BV42" s="32"/>
      <c r="BW42" s="32"/>
      <c r="BX42" s="32"/>
      <c r="BY42" s="32"/>
      <c r="BZ42" s="32"/>
      <c r="CA42" s="32"/>
      <c r="CB42" s="32"/>
      <c r="CC42" s="32"/>
    </row>
  </sheetData>
  <mergeCells count="16">
    <mergeCell ref="A7:B7"/>
    <mergeCell ref="A8:B8"/>
    <mergeCell ref="A3:B3"/>
    <mergeCell ref="A5:B5"/>
    <mergeCell ref="A6:B6"/>
    <mergeCell ref="C3:H3"/>
    <mergeCell ref="C5:H5"/>
    <mergeCell ref="C6:H6"/>
    <mergeCell ref="C7:H7"/>
    <mergeCell ref="C8:H8"/>
    <mergeCell ref="A10:B10"/>
    <mergeCell ref="A11:B11"/>
    <mergeCell ref="C10:H10"/>
    <mergeCell ref="C11:H11"/>
    <mergeCell ref="A9:B9"/>
    <mergeCell ref="C9:H9"/>
  </mergeCells>
  <phoneticPr fontId="5"/>
  <dataValidations count="1">
    <dataValidation type="list" allowBlank="1" showInputMessage="1" showErrorMessage="1" sqref="S16:S18">
      <formula1>"冷蔵,冷凍,常温"</formula1>
    </dataValidation>
  </dataValidations>
  <pageMargins left="0.31496062992125984" right="0.31496062992125984" top="0.35433070866141736" bottom="0.35433070866141736" header="0.31496062992125984" footer="0.31496062992125984"/>
  <pageSetup paperSize="9" scale="25" fitToWidth="3" fitToHeight="5" orientation="landscape" r:id="rId1"/>
  <rowBreaks count="1" manualBreakCount="1">
    <brk id="20" max="68" man="1"/>
  </rowBreaks>
  <colBreaks count="1" manualBreakCount="1">
    <brk id="39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27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85"/>
  <sheetViews>
    <sheetView showGridLines="0" topLeftCell="A85" zoomScale="78" zoomScaleNormal="78" zoomScaleSheetLayoutView="70" workbookViewId="0">
      <selection activeCell="E14" sqref="E14"/>
    </sheetView>
  </sheetViews>
  <sheetFormatPr defaultRowHeight="14.25" outlineLevelCol="1"/>
  <cols>
    <col min="1" max="1" width="12.25" style="119" bestFit="1" customWidth="1"/>
    <col min="2" max="2" width="67.875" style="204" customWidth="1"/>
    <col min="3" max="3" width="52.5" style="205" customWidth="1"/>
    <col min="4" max="4" width="26.125" style="178" bestFit="1" customWidth="1"/>
    <col min="5" max="8" width="9" style="178" customWidth="1" outlineLevel="1"/>
    <col min="9" max="9" width="17.125" style="178" customWidth="1" outlineLevel="1"/>
    <col min="10" max="10" width="14.625" style="119" customWidth="1" outlineLevel="1"/>
    <col min="11" max="11" width="7.125" style="119" customWidth="1" outlineLevel="1"/>
    <col min="12" max="16384" width="9" style="119"/>
  </cols>
  <sheetData>
    <row r="1" spans="1:16" ht="26.25" customHeight="1">
      <c r="B1" s="120" t="s">
        <v>808</v>
      </c>
      <c r="C1" s="121"/>
      <c r="H1" s="179"/>
    </row>
    <row r="2" spans="1:16" ht="20.25" customHeight="1">
      <c r="A2" s="393" t="s">
        <v>375</v>
      </c>
      <c r="B2" s="393"/>
      <c r="C2" s="393"/>
      <c r="G2" s="179"/>
      <c r="H2" s="180"/>
      <c r="I2" s="180"/>
      <c r="J2" s="151"/>
    </row>
    <row r="3" spans="1:16" ht="31.5" customHeight="1">
      <c r="A3" s="398" t="s">
        <v>935</v>
      </c>
      <c r="B3" s="122" t="s">
        <v>871</v>
      </c>
      <c r="C3" s="181" t="s">
        <v>831</v>
      </c>
      <c r="I3" s="182" t="s">
        <v>872</v>
      </c>
    </row>
    <row r="4" spans="1:16" ht="31.5" customHeight="1">
      <c r="A4" s="399"/>
      <c r="B4" s="123" t="s">
        <v>798</v>
      </c>
      <c r="C4" s="183" t="s">
        <v>873</v>
      </c>
      <c r="I4" s="178" t="s">
        <v>874</v>
      </c>
    </row>
    <row r="5" spans="1:16" ht="31.5" customHeight="1">
      <c r="A5" s="399"/>
      <c r="B5" s="123" t="s">
        <v>863</v>
      </c>
      <c r="C5" s="183" t="s">
        <v>873</v>
      </c>
      <c r="I5" s="178" t="s">
        <v>875</v>
      </c>
    </row>
    <row r="6" spans="1:16" ht="31.5" customHeight="1">
      <c r="A6" s="399"/>
      <c r="B6" s="123" t="s">
        <v>832</v>
      </c>
      <c r="C6" s="184" t="s">
        <v>876</v>
      </c>
      <c r="I6" s="178" t="s">
        <v>877</v>
      </c>
      <c r="P6" s="190" t="s">
        <v>878</v>
      </c>
    </row>
    <row r="7" spans="1:16" ht="31.5" customHeight="1">
      <c r="A7" s="399"/>
      <c r="B7" s="123" t="s">
        <v>378</v>
      </c>
      <c r="C7" s="183" t="s">
        <v>879</v>
      </c>
      <c r="I7" s="178" t="s">
        <v>880</v>
      </c>
    </row>
    <row r="8" spans="1:16" ht="31.5" customHeight="1">
      <c r="A8" s="399"/>
      <c r="B8" s="123" t="s">
        <v>337</v>
      </c>
      <c r="C8" s="183" t="s">
        <v>833</v>
      </c>
    </row>
    <row r="9" spans="1:16" ht="31.5" customHeight="1">
      <c r="A9" s="399"/>
      <c r="B9" s="123" t="s">
        <v>934</v>
      </c>
      <c r="C9" s="183" t="s">
        <v>834</v>
      </c>
      <c r="I9" s="185" t="s">
        <v>818</v>
      </c>
    </row>
    <row r="10" spans="1:16" ht="31.5" customHeight="1">
      <c r="A10" s="399"/>
      <c r="B10" s="123" t="s">
        <v>382</v>
      </c>
      <c r="C10" s="183" t="s">
        <v>835</v>
      </c>
      <c r="I10" s="185" t="s">
        <v>839</v>
      </c>
    </row>
    <row r="11" spans="1:16" ht="31.5" customHeight="1">
      <c r="A11" s="399"/>
      <c r="B11" s="123" t="s">
        <v>881</v>
      </c>
      <c r="C11" s="183" t="s">
        <v>882</v>
      </c>
      <c r="I11" s="185" t="s">
        <v>840</v>
      </c>
    </row>
    <row r="12" spans="1:16" ht="31.5" customHeight="1">
      <c r="A12" s="399"/>
      <c r="B12" s="123" t="s">
        <v>883</v>
      </c>
      <c r="C12" s="183" t="s">
        <v>884</v>
      </c>
      <c r="I12" s="185" t="s">
        <v>841</v>
      </c>
    </row>
    <row r="13" spans="1:16" ht="31.5" customHeight="1">
      <c r="A13" s="399"/>
      <c r="B13" s="123" t="s">
        <v>383</v>
      </c>
      <c r="C13" s="186" t="s">
        <v>885</v>
      </c>
    </row>
    <row r="14" spans="1:16" ht="31.5" customHeight="1">
      <c r="A14" s="399"/>
      <c r="B14" s="123" t="s">
        <v>1123</v>
      </c>
      <c r="C14" s="187" t="s">
        <v>886</v>
      </c>
      <c r="I14" s="178" t="s">
        <v>887</v>
      </c>
    </row>
    <row r="15" spans="1:16" ht="31.5" customHeight="1">
      <c r="A15" s="399"/>
      <c r="B15" s="123" t="s">
        <v>1124</v>
      </c>
      <c r="C15" s="187" t="s">
        <v>872</v>
      </c>
      <c r="D15" s="182"/>
      <c r="I15" s="178" t="s">
        <v>888</v>
      </c>
    </row>
    <row r="16" spans="1:16" ht="31.5" customHeight="1">
      <c r="A16" s="399"/>
      <c r="B16" s="123" t="s">
        <v>1125</v>
      </c>
      <c r="C16" s="187" t="s">
        <v>887</v>
      </c>
      <c r="I16" s="178" t="s">
        <v>889</v>
      </c>
    </row>
    <row r="17" spans="1:9" ht="31.5" customHeight="1">
      <c r="A17" s="399"/>
      <c r="B17" s="123" t="s">
        <v>1126</v>
      </c>
      <c r="C17" s="187" t="s">
        <v>780</v>
      </c>
      <c r="I17" s="178" t="s">
        <v>890</v>
      </c>
    </row>
    <row r="18" spans="1:9" ht="31.5" customHeight="1">
      <c r="A18" s="399"/>
      <c r="B18" s="123" t="s">
        <v>384</v>
      </c>
      <c r="C18" s="187" t="s">
        <v>836</v>
      </c>
      <c r="I18" s="178" t="s">
        <v>891</v>
      </c>
    </row>
    <row r="19" spans="1:9" ht="31.5" customHeight="1">
      <c r="A19" s="399"/>
      <c r="B19" s="123" t="s">
        <v>385</v>
      </c>
      <c r="C19" s="187" t="s">
        <v>837</v>
      </c>
    </row>
    <row r="20" spans="1:9" ht="31.5" customHeight="1">
      <c r="A20" s="399"/>
      <c r="B20" s="123" t="s">
        <v>338</v>
      </c>
      <c r="C20" s="187" t="s">
        <v>892</v>
      </c>
    </row>
    <row r="21" spans="1:9" ht="31.5" customHeight="1">
      <c r="A21" s="399"/>
      <c r="B21" s="124" t="s">
        <v>893</v>
      </c>
      <c r="C21" s="188" t="s">
        <v>894</v>
      </c>
    </row>
    <row r="22" spans="1:9" ht="43.5" customHeight="1">
      <c r="A22" s="394" t="s">
        <v>795</v>
      </c>
      <c r="B22" s="325" t="s">
        <v>1129</v>
      </c>
      <c r="C22" s="322" t="s">
        <v>956</v>
      </c>
      <c r="D22" s="191"/>
      <c r="E22" s="194"/>
      <c r="F22" s="210"/>
    </row>
    <row r="23" spans="1:9" ht="42.75" customHeight="1">
      <c r="A23" s="394"/>
      <c r="B23" s="358" t="s">
        <v>1119</v>
      </c>
      <c r="C23" s="184">
        <v>1234</v>
      </c>
      <c r="D23" s="192"/>
      <c r="E23" s="395"/>
      <c r="F23" s="395"/>
    </row>
    <row r="24" spans="1:9" ht="31.5" customHeight="1">
      <c r="A24" s="394"/>
      <c r="B24" s="358" t="s">
        <v>1127</v>
      </c>
      <c r="C24" s="184" t="s">
        <v>955</v>
      </c>
      <c r="D24" s="193" t="s">
        <v>838</v>
      </c>
      <c r="E24" s="396"/>
      <c r="F24" s="396"/>
    </row>
    <row r="25" spans="1:9" ht="31.5" customHeight="1">
      <c r="A25" s="394"/>
      <c r="B25" s="326" t="s">
        <v>804</v>
      </c>
      <c r="C25" s="184">
        <v>1234567</v>
      </c>
      <c r="D25" s="193"/>
      <c r="E25" s="194"/>
      <c r="F25" s="194"/>
    </row>
    <row r="26" spans="1:9" ht="31.5" customHeight="1">
      <c r="A26" s="394"/>
      <c r="B26" s="397" t="s">
        <v>1128</v>
      </c>
      <c r="C26" s="400" t="s">
        <v>1130</v>
      </c>
      <c r="D26" s="193"/>
      <c r="E26" s="194"/>
      <c r="F26" s="194"/>
    </row>
    <row r="27" spans="1:9" ht="31.5" customHeight="1">
      <c r="A27" s="394"/>
      <c r="B27" s="397"/>
      <c r="C27" s="401"/>
      <c r="D27" s="193"/>
      <c r="E27" s="194"/>
      <c r="F27" s="194"/>
    </row>
    <row r="28" spans="1:9" ht="31.5" customHeight="1">
      <c r="A28" s="394"/>
      <c r="B28" s="397" t="s">
        <v>793</v>
      </c>
      <c r="C28" s="400">
        <v>503</v>
      </c>
      <c r="D28" s="193"/>
      <c r="E28" s="194"/>
      <c r="F28" s="194"/>
    </row>
    <row r="29" spans="1:9" ht="31.5" customHeight="1">
      <c r="A29" s="394"/>
      <c r="B29" s="397"/>
      <c r="C29" s="401"/>
      <c r="D29" s="193"/>
      <c r="E29" s="194"/>
      <c r="F29" s="194"/>
    </row>
    <row r="30" spans="1:9" ht="63" customHeight="1">
      <c r="A30" s="394"/>
      <c r="B30" s="327" t="s">
        <v>864</v>
      </c>
      <c r="C30" s="323" t="s">
        <v>1159</v>
      </c>
      <c r="D30" s="193"/>
      <c r="E30" s="194"/>
      <c r="F30" s="194"/>
    </row>
    <row r="31" spans="1:9" ht="39.75" customHeight="1">
      <c r="A31" s="394"/>
      <c r="B31" s="328" t="s">
        <v>794</v>
      </c>
      <c r="C31" s="324" t="s">
        <v>831</v>
      </c>
      <c r="D31" s="193"/>
      <c r="E31" s="194"/>
      <c r="F31" s="194"/>
    </row>
    <row r="32" spans="1:9" ht="18" customHeight="1">
      <c r="A32" s="195"/>
      <c r="B32" s="196"/>
      <c r="C32" s="197"/>
      <c r="D32" s="193"/>
      <c r="E32" s="194"/>
      <c r="F32" s="194"/>
    </row>
    <row r="33" spans="1:9" ht="30" customHeight="1">
      <c r="A33" s="385" t="s">
        <v>813</v>
      </c>
      <c r="B33" s="388" t="s">
        <v>916</v>
      </c>
      <c r="C33" s="389"/>
      <c r="D33" s="178" t="b">
        <v>1</v>
      </c>
    </row>
    <row r="34" spans="1:9" ht="30" customHeight="1">
      <c r="A34" s="386"/>
      <c r="B34" s="125" t="s">
        <v>340</v>
      </c>
      <c r="C34" s="329" t="str">
        <f>IF(D33=TRUE,C7,"")</f>
        <v>100-0006</v>
      </c>
      <c r="D34" s="384" t="b">
        <v>0</v>
      </c>
      <c r="E34" s="194"/>
    </row>
    <row r="35" spans="1:9" ht="30" customHeight="1">
      <c r="A35" s="386"/>
      <c r="B35" s="126" t="s">
        <v>895</v>
      </c>
      <c r="C35" s="330" t="str">
        <f>IF(D33=TRUE,C8,"")</f>
        <v>東京都</v>
      </c>
      <c r="D35" s="390"/>
      <c r="E35" s="194"/>
    </row>
    <row r="36" spans="1:9" ht="30" customHeight="1">
      <c r="A36" s="386"/>
      <c r="B36" s="126" t="s">
        <v>896</v>
      </c>
      <c r="C36" s="330" t="str">
        <f>IF(D33=TRUE,C9,"")</f>
        <v>千代田区</v>
      </c>
      <c r="D36" s="390"/>
      <c r="E36" s="194"/>
    </row>
    <row r="37" spans="1:9" ht="30" customHeight="1">
      <c r="A37" s="386"/>
      <c r="B37" s="126" t="s">
        <v>819</v>
      </c>
      <c r="C37" s="330" t="str">
        <f>IF(D33=TRUE,C10,"")</f>
        <v>有楽町2-10-1　東京交通会館10階</v>
      </c>
      <c r="D37" s="390"/>
      <c r="E37" s="194"/>
    </row>
    <row r="38" spans="1:9" ht="30" customHeight="1">
      <c r="A38" s="386"/>
      <c r="B38" s="126" t="s">
        <v>341</v>
      </c>
      <c r="C38" s="330" t="str">
        <f>IF(D33=TRUE,C11,"")</f>
        <v>050-5541-7758</v>
      </c>
      <c r="D38" s="390"/>
      <c r="E38" s="194"/>
    </row>
    <row r="39" spans="1:9" ht="30" customHeight="1">
      <c r="A39" s="386"/>
      <c r="B39" s="126" t="s">
        <v>897</v>
      </c>
      <c r="C39" s="330" t="str">
        <f>IF(D33=TRUE,C12,"")</f>
        <v>050-3730-7758</v>
      </c>
      <c r="D39" s="390"/>
      <c r="E39" s="194"/>
    </row>
    <row r="40" spans="1:9" ht="30" customHeight="1">
      <c r="A40" s="386"/>
      <c r="B40" s="126" t="s">
        <v>342</v>
      </c>
      <c r="C40" s="330" t="str">
        <f>IF(D33=TRUE,C21,"")</f>
        <v>nipponselect@nipponselect.com</v>
      </c>
      <c r="D40" s="390"/>
      <c r="E40" s="194"/>
    </row>
    <row r="41" spans="1:9" ht="30" customHeight="1">
      <c r="A41" s="387"/>
      <c r="B41" s="127" t="s">
        <v>343</v>
      </c>
      <c r="C41" s="331" t="str">
        <f>IF(D33=TRUE,C19,"")</f>
        <v>ふるさと太郎</v>
      </c>
      <c r="D41" s="390"/>
      <c r="E41" s="194"/>
    </row>
    <row r="42" spans="1:9" ht="30" customHeight="1">
      <c r="A42" s="198"/>
      <c r="B42" s="199"/>
      <c r="C42" s="200"/>
      <c r="D42" s="193"/>
      <c r="E42" s="194"/>
    </row>
    <row r="43" spans="1:9" ht="39.75" customHeight="1">
      <c r="A43" s="386" t="s">
        <v>936</v>
      </c>
      <c r="B43" s="391"/>
      <c r="C43" s="392"/>
      <c r="D43" s="178" t="b">
        <v>1</v>
      </c>
      <c r="E43" s="194"/>
      <c r="I43" s="178" t="b">
        <v>0</v>
      </c>
    </row>
    <row r="44" spans="1:9" ht="30" customHeight="1">
      <c r="A44" s="386"/>
      <c r="B44" s="128" t="s">
        <v>386</v>
      </c>
      <c r="C44" s="330" t="str">
        <f>IF(AND($D$43=TRUE,$C$43=FALSE),C19,IF(AND($D$43=FALSE,$I$43=TRUE),1,""))</f>
        <v>ふるさと太郎</v>
      </c>
      <c r="D44" s="384"/>
      <c r="E44" s="194"/>
    </row>
    <row r="45" spans="1:9" ht="30" customHeight="1">
      <c r="A45" s="386"/>
      <c r="B45" s="129" t="s">
        <v>909</v>
      </c>
      <c r="C45" s="330" t="str">
        <f>IF(AND($D$43=TRUE,$C$43=FALSE),C7,IF(AND($D$43=FALSE,$I$43=TRUE),1,""))</f>
        <v>100-0006</v>
      </c>
      <c r="D45" s="384"/>
      <c r="E45" s="194"/>
    </row>
    <row r="46" spans="1:9" ht="30" customHeight="1">
      <c r="A46" s="386"/>
      <c r="B46" s="126" t="s">
        <v>910</v>
      </c>
      <c r="C46" s="330" t="str">
        <f>IF(AND($D$43=TRUE,$C$43=FALSE),C8,IF(AND($D$43=FALSE,$I$43=TRUE),1,""))</f>
        <v>東京都</v>
      </c>
      <c r="D46" s="384"/>
      <c r="E46" s="194"/>
    </row>
    <row r="47" spans="1:9" ht="30" customHeight="1">
      <c r="A47" s="386"/>
      <c r="B47" s="126" t="s">
        <v>968</v>
      </c>
      <c r="C47" s="330" t="str">
        <f t="shared" ref="C47:C50" si="0">IF(AND($D$43=TRUE,$C$43=FALSE),C9,IF(AND($D$43=FALSE,$I$43=TRUE),1,""))</f>
        <v>千代田区</v>
      </c>
      <c r="D47" s="384"/>
      <c r="E47" s="194"/>
    </row>
    <row r="48" spans="1:9" ht="30" customHeight="1">
      <c r="A48" s="386"/>
      <c r="B48" s="126" t="s">
        <v>820</v>
      </c>
      <c r="C48" s="330" t="str">
        <f t="shared" si="0"/>
        <v>有楽町2-10-1　東京交通会館10階</v>
      </c>
      <c r="D48" s="384"/>
      <c r="E48" s="194"/>
    </row>
    <row r="49" spans="1:5" ht="30" customHeight="1">
      <c r="A49" s="386"/>
      <c r="B49" s="126" t="s">
        <v>344</v>
      </c>
      <c r="C49" s="330" t="str">
        <f t="shared" si="0"/>
        <v>050-5541-7758</v>
      </c>
      <c r="D49" s="384"/>
      <c r="E49" s="194"/>
    </row>
    <row r="50" spans="1:5" ht="30" customHeight="1">
      <c r="A50" s="387"/>
      <c r="B50" s="127" t="s">
        <v>345</v>
      </c>
      <c r="C50" s="331" t="str">
        <f t="shared" si="0"/>
        <v>050-3730-7758</v>
      </c>
      <c r="D50" s="384"/>
      <c r="E50" s="194"/>
    </row>
    <row r="51" spans="1:5" ht="30" customHeight="1">
      <c r="A51" s="131" t="s">
        <v>898</v>
      </c>
      <c r="B51" s="130" t="s">
        <v>899</v>
      </c>
      <c r="C51" s="332" t="str">
        <f>IF(AND($D$43=TRUE,$C$43=FALSE),C21,IF(AND($D$43=FALSE,$I$43=TRUE),1,""))</f>
        <v>nipponselect@nipponselect.com</v>
      </c>
      <c r="D51" s="201"/>
      <c r="E51" s="194"/>
    </row>
    <row r="52" spans="1:5" ht="30" customHeight="1">
      <c r="A52" s="212"/>
      <c r="B52" s="213"/>
      <c r="C52" s="214"/>
      <c r="D52" s="193"/>
      <c r="E52" s="194"/>
    </row>
    <row r="53" spans="1:5" ht="31.5" hidden="1" customHeight="1">
      <c r="A53" s="386" t="s">
        <v>900</v>
      </c>
      <c r="B53" s="209" t="s">
        <v>805</v>
      </c>
      <c r="C53" s="211"/>
    </row>
    <row r="54" spans="1:5" ht="31.5" hidden="1" customHeight="1">
      <c r="A54" s="386"/>
      <c r="B54" s="123" t="s">
        <v>806</v>
      </c>
      <c r="C54" s="202"/>
    </row>
    <row r="55" spans="1:5" ht="31.5" hidden="1" customHeight="1">
      <c r="A55" s="386"/>
      <c r="B55" s="123" t="s">
        <v>798</v>
      </c>
      <c r="C55" s="202"/>
    </row>
    <row r="56" spans="1:5" ht="31.5" hidden="1" customHeight="1">
      <c r="A56" s="386"/>
      <c r="B56" s="123" t="s">
        <v>901</v>
      </c>
      <c r="C56" s="202"/>
    </row>
    <row r="57" spans="1:5" ht="31.5" hidden="1" customHeight="1">
      <c r="A57" s="386"/>
      <c r="B57" s="123" t="s">
        <v>378</v>
      </c>
      <c r="C57" s="202"/>
    </row>
    <row r="58" spans="1:5" ht="31.5" hidden="1" customHeight="1">
      <c r="A58" s="386"/>
      <c r="B58" s="123" t="s">
        <v>337</v>
      </c>
      <c r="C58" s="202"/>
    </row>
    <row r="59" spans="1:5" ht="31.5" hidden="1" customHeight="1">
      <c r="A59" s="386"/>
      <c r="B59" s="123" t="s">
        <v>381</v>
      </c>
      <c r="C59" s="202"/>
    </row>
    <row r="60" spans="1:5" ht="31.5" hidden="1" customHeight="1">
      <c r="A60" s="387"/>
      <c r="B60" s="124" t="s">
        <v>382</v>
      </c>
      <c r="C60" s="203"/>
    </row>
    <row r="62" spans="1:5" ht="28.5" customHeight="1">
      <c r="A62" s="385" t="s">
        <v>902</v>
      </c>
      <c r="B62" s="128" t="s">
        <v>386</v>
      </c>
      <c r="C62" s="333" t="s">
        <v>911</v>
      </c>
      <c r="D62" s="384"/>
      <c r="E62" s="194"/>
    </row>
    <row r="63" spans="1:5" ht="28.5" customHeight="1">
      <c r="A63" s="386"/>
      <c r="B63" s="129" t="s">
        <v>909</v>
      </c>
      <c r="C63" s="334" t="s">
        <v>851</v>
      </c>
      <c r="D63" s="384"/>
      <c r="E63" s="194"/>
    </row>
    <row r="64" spans="1:5" ht="28.5" customHeight="1">
      <c r="A64" s="386"/>
      <c r="B64" s="126" t="s">
        <v>910</v>
      </c>
      <c r="C64" s="330" t="s">
        <v>852</v>
      </c>
      <c r="D64" s="384"/>
      <c r="E64" s="194"/>
    </row>
    <row r="65" spans="1:5" ht="28.5" customHeight="1">
      <c r="A65" s="386"/>
      <c r="B65" s="126" t="s">
        <v>968</v>
      </c>
      <c r="C65" s="330" t="s">
        <v>853</v>
      </c>
      <c r="D65" s="384"/>
      <c r="E65" s="194"/>
    </row>
    <row r="66" spans="1:5" ht="28.5" customHeight="1">
      <c r="A66" s="386"/>
      <c r="B66" s="126" t="s">
        <v>820</v>
      </c>
      <c r="C66" s="330" t="s">
        <v>854</v>
      </c>
      <c r="D66" s="384"/>
      <c r="E66" s="194"/>
    </row>
    <row r="67" spans="1:5" ht="28.5" customHeight="1">
      <c r="A67" s="386"/>
      <c r="B67" s="126" t="s">
        <v>344</v>
      </c>
      <c r="C67" s="330" t="s">
        <v>855</v>
      </c>
      <c r="D67" s="384"/>
      <c r="E67" s="194"/>
    </row>
    <row r="68" spans="1:5" ht="28.5" customHeight="1">
      <c r="A68" s="387"/>
      <c r="B68" s="127" t="s">
        <v>345</v>
      </c>
      <c r="C68" s="331" t="s">
        <v>856</v>
      </c>
      <c r="D68" s="384"/>
      <c r="E68" s="194"/>
    </row>
    <row r="69" spans="1:5" ht="28.5" customHeight="1">
      <c r="A69" s="131" t="s">
        <v>898</v>
      </c>
      <c r="B69" s="130" t="s">
        <v>899</v>
      </c>
      <c r="C69" s="335" t="s">
        <v>857</v>
      </c>
      <c r="D69" s="384"/>
      <c r="E69" s="194"/>
    </row>
    <row r="70" spans="1:5" ht="28.5" customHeight="1">
      <c r="A70" s="385" t="s">
        <v>903</v>
      </c>
      <c r="B70" s="128" t="s">
        <v>386</v>
      </c>
      <c r="C70" s="333" t="s">
        <v>957</v>
      </c>
    </row>
    <row r="71" spans="1:5" ht="28.5" customHeight="1">
      <c r="A71" s="386"/>
      <c r="B71" s="129" t="s">
        <v>909</v>
      </c>
      <c r="C71" s="334" t="s">
        <v>958</v>
      </c>
    </row>
    <row r="72" spans="1:5" ht="28.5" customHeight="1">
      <c r="A72" s="386"/>
      <c r="B72" s="126" t="s">
        <v>910</v>
      </c>
      <c r="C72" s="330" t="s">
        <v>852</v>
      </c>
    </row>
    <row r="73" spans="1:5" ht="28.5" customHeight="1">
      <c r="A73" s="386"/>
      <c r="B73" s="126" t="s">
        <v>968</v>
      </c>
      <c r="C73" s="336" t="s">
        <v>959</v>
      </c>
    </row>
    <row r="74" spans="1:5" ht="28.5" customHeight="1">
      <c r="A74" s="386"/>
      <c r="B74" s="126" t="s">
        <v>820</v>
      </c>
      <c r="C74" s="330" t="s">
        <v>1118</v>
      </c>
    </row>
    <row r="75" spans="1:5" ht="28.5" customHeight="1">
      <c r="A75" s="386"/>
      <c r="B75" s="126" t="s">
        <v>344</v>
      </c>
      <c r="C75" s="330" t="s">
        <v>960</v>
      </c>
    </row>
    <row r="76" spans="1:5" ht="28.5" customHeight="1">
      <c r="A76" s="387"/>
      <c r="B76" s="127" t="s">
        <v>345</v>
      </c>
      <c r="C76" s="331" t="s">
        <v>961</v>
      </c>
    </row>
    <row r="77" spans="1:5" ht="28.5" customHeight="1">
      <c r="A77" s="131" t="s">
        <v>898</v>
      </c>
      <c r="B77" s="130" t="s">
        <v>899</v>
      </c>
      <c r="C77" s="337" t="s">
        <v>969</v>
      </c>
    </row>
    <row r="78" spans="1:5" ht="28.5" customHeight="1">
      <c r="A78" s="385" t="s">
        <v>904</v>
      </c>
      <c r="B78" s="128" t="s">
        <v>386</v>
      </c>
      <c r="C78" s="333" t="s">
        <v>970</v>
      </c>
    </row>
    <row r="79" spans="1:5" ht="28.5" customHeight="1">
      <c r="A79" s="386"/>
      <c r="B79" s="129" t="s">
        <v>909</v>
      </c>
      <c r="C79" s="334" t="s">
        <v>971</v>
      </c>
    </row>
    <row r="80" spans="1:5" ht="28.5" customHeight="1">
      <c r="A80" s="386"/>
      <c r="B80" s="126" t="s">
        <v>910</v>
      </c>
      <c r="C80" s="330" t="s">
        <v>852</v>
      </c>
    </row>
    <row r="81" spans="1:3" ht="28.5" customHeight="1">
      <c r="A81" s="386"/>
      <c r="B81" s="126" t="s">
        <v>968</v>
      </c>
      <c r="C81" s="336" t="s">
        <v>972</v>
      </c>
    </row>
    <row r="82" spans="1:3" ht="28.5" customHeight="1">
      <c r="A82" s="386"/>
      <c r="B82" s="126" t="s">
        <v>820</v>
      </c>
      <c r="C82" s="330" t="s">
        <v>1117</v>
      </c>
    </row>
    <row r="83" spans="1:3" ht="28.5" customHeight="1">
      <c r="A83" s="386"/>
      <c r="B83" s="126" t="s">
        <v>344</v>
      </c>
      <c r="C83" s="330" t="s">
        <v>973</v>
      </c>
    </row>
    <row r="84" spans="1:3" ht="28.5" customHeight="1">
      <c r="A84" s="387"/>
      <c r="B84" s="127" t="s">
        <v>345</v>
      </c>
      <c r="C84" s="331" t="s">
        <v>974</v>
      </c>
    </row>
    <row r="85" spans="1:3" ht="28.5" customHeight="1">
      <c r="A85" s="131" t="s">
        <v>898</v>
      </c>
      <c r="B85" s="130" t="s">
        <v>899</v>
      </c>
      <c r="C85" s="337" t="s">
        <v>975</v>
      </c>
    </row>
  </sheetData>
  <dataConsolidate/>
  <mergeCells count="21">
    <mergeCell ref="A2:C2"/>
    <mergeCell ref="A22:A31"/>
    <mergeCell ref="E23:F23"/>
    <mergeCell ref="E24:F24"/>
    <mergeCell ref="B26:B27"/>
    <mergeCell ref="B28:B29"/>
    <mergeCell ref="A3:A21"/>
    <mergeCell ref="C28:C29"/>
    <mergeCell ref="C26:C27"/>
    <mergeCell ref="A33:A41"/>
    <mergeCell ref="B33:C33"/>
    <mergeCell ref="D34:D41"/>
    <mergeCell ref="A43:A50"/>
    <mergeCell ref="B43:C43"/>
    <mergeCell ref="D44:D50"/>
    <mergeCell ref="D68:D69"/>
    <mergeCell ref="A62:A68"/>
    <mergeCell ref="A70:A76"/>
    <mergeCell ref="A78:A84"/>
    <mergeCell ref="A53:A60"/>
    <mergeCell ref="D62:D67"/>
  </mergeCells>
  <phoneticPr fontId="27"/>
  <conditionalFormatting sqref="C44:C51">
    <cfRule type="cellIs" dxfId="1" priority="19" operator="equal">
      <formula>1</formula>
    </cfRule>
  </conditionalFormatting>
  <dataValidations count="8">
    <dataValidation type="list" allowBlank="1" showInputMessage="1" showErrorMessage="1" sqref="C16">
      <formula1>$I$14:$I$18</formula1>
    </dataValidation>
    <dataValidation type="list" allowBlank="1" showInputMessage="1" showErrorMessage="1" sqref="C14">
      <formula1>$I$9:$I$12</formula1>
    </dataValidation>
    <dataValidation type="list" allowBlank="1" showInputMessage="1" showErrorMessage="1" sqref="C15">
      <formula1>$I$3:$I$7</formula1>
    </dataValidation>
    <dataValidation type="list" allowBlank="1" showInputMessage="1" showErrorMessage="1" sqref="C58">
      <formula1>$E$21:$E$60</formula1>
    </dataValidation>
    <dataValidation type="custom" allowBlank="1" showInputMessage="1" showErrorMessage="1" sqref="C60">
      <formula1>C60=DBCS(C60)</formula1>
    </dataValidation>
    <dataValidation imeMode="off" allowBlank="1" showInputMessage="1" showErrorMessage="1" sqref="C57 C11:C13 C7"/>
    <dataValidation type="list" allowBlank="1" showInputMessage="1" showErrorMessage="1" sqref="C24">
      <formula1>"普通,当座"</formula1>
    </dataValidation>
    <dataValidation type="list" allowBlank="1" showInputMessage="1" showErrorMessage="1" sqref="C17">
      <formula1>"有,無"</formula1>
    </dataValidation>
  </dataValidations>
  <hyperlinks>
    <hyperlink ref="C13" r:id="rId1"/>
    <hyperlink ref="C21" r:id="rId2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4" orientation="portrait" r:id="rId3"/>
  <headerFooter alignWithMargins="0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P85"/>
  <sheetViews>
    <sheetView showGridLines="0" view="pageBreakPreview" zoomScale="70" zoomScaleNormal="67" zoomScaleSheetLayoutView="70" workbookViewId="0">
      <selection activeCell="C3" sqref="C3"/>
    </sheetView>
  </sheetViews>
  <sheetFormatPr defaultRowHeight="14.25" outlineLevelCol="1"/>
  <cols>
    <col min="1" max="1" width="12.25" style="119" bestFit="1" customWidth="1"/>
    <col min="2" max="2" width="67.875" style="204" customWidth="1"/>
    <col min="3" max="3" width="52.5" style="205" customWidth="1"/>
    <col min="4" max="4" width="26.125" style="178" bestFit="1" customWidth="1"/>
    <col min="5" max="8" width="9" style="178" customWidth="1" outlineLevel="1"/>
    <col min="9" max="9" width="17.125" style="178" customWidth="1" outlineLevel="1"/>
    <col min="10" max="10" width="14.625" style="119" customWidth="1" outlineLevel="1"/>
    <col min="11" max="11" width="7.125" style="119" customWidth="1" outlineLevel="1"/>
    <col min="12" max="16384" width="9" style="119"/>
  </cols>
  <sheetData>
    <row r="1" spans="1:16" ht="26.25" customHeight="1">
      <c r="B1" s="120" t="s">
        <v>808</v>
      </c>
      <c r="C1" s="121"/>
      <c r="H1" s="179"/>
    </row>
    <row r="2" spans="1:16" ht="20.25" customHeight="1">
      <c r="A2" s="393" t="s">
        <v>375</v>
      </c>
      <c r="B2" s="393"/>
      <c r="C2" s="393"/>
      <c r="G2" s="179"/>
      <c r="H2" s="180"/>
      <c r="I2" s="180"/>
      <c r="J2" s="151"/>
    </row>
    <row r="3" spans="1:16" ht="31.5" customHeight="1">
      <c r="A3" s="385" t="s">
        <v>928</v>
      </c>
      <c r="B3" s="122" t="s">
        <v>871</v>
      </c>
      <c r="C3" s="104"/>
      <c r="I3" s="182" t="s">
        <v>872</v>
      </c>
    </row>
    <row r="4" spans="1:16" ht="31.5" customHeight="1">
      <c r="A4" s="386"/>
      <c r="B4" s="123" t="s">
        <v>798</v>
      </c>
      <c r="C4" s="105"/>
      <c r="I4" s="182" t="s">
        <v>1155</v>
      </c>
    </row>
    <row r="5" spans="1:16" ht="31.5" customHeight="1">
      <c r="A5" s="386"/>
      <c r="B5" s="123" t="s">
        <v>863</v>
      </c>
      <c r="C5" s="105"/>
      <c r="I5" s="178" t="s">
        <v>874</v>
      </c>
    </row>
    <row r="6" spans="1:16" ht="31.5" customHeight="1">
      <c r="A6" s="386"/>
      <c r="B6" s="123" t="s">
        <v>832</v>
      </c>
      <c r="C6" s="189"/>
      <c r="I6" s="178" t="s">
        <v>875</v>
      </c>
      <c r="P6" s="190" t="s">
        <v>878</v>
      </c>
    </row>
    <row r="7" spans="1:16" ht="31.5" customHeight="1">
      <c r="A7" s="386"/>
      <c r="B7" s="123" t="s">
        <v>378</v>
      </c>
      <c r="C7" s="338"/>
      <c r="I7" s="178" t="s">
        <v>877</v>
      </c>
    </row>
    <row r="8" spans="1:16" ht="31.5" customHeight="1">
      <c r="A8" s="386"/>
      <c r="B8" s="123" t="s">
        <v>337</v>
      </c>
      <c r="C8" s="105"/>
      <c r="I8" s="178" t="s">
        <v>880</v>
      </c>
    </row>
    <row r="9" spans="1:16" ht="31.5" customHeight="1">
      <c r="A9" s="386"/>
      <c r="B9" s="123" t="s">
        <v>934</v>
      </c>
      <c r="C9" s="105"/>
    </row>
    <row r="10" spans="1:16" ht="31.5" customHeight="1">
      <c r="A10" s="386"/>
      <c r="B10" s="123" t="s">
        <v>382</v>
      </c>
      <c r="C10" s="105"/>
      <c r="I10" s="185" t="s">
        <v>818</v>
      </c>
    </row>
    <row r="11" spans="1:16" ht="31.5" customHeight="1">
      <c r="A11" s="386"/>
      <c r="B11" s="123" t="s">
        <v>881</v>
      </c>
      <c r="C11" s="338"/>
      <c r="I11" s="185" t="s">
        <v>839</v>
      </c>
    </row>
    <row r="12" spans="1:16" ht="31.5" customHeight="1">
      <c r="A12" s="386"/>
      <c r="B12" s="123" t="s">
        <v>883</v>
      </c>
      <c r="C12" s="338"/>
      <c r="I12" s="185" t="s">
        <v>840</v>
      </c>
    </row>
    <row r="13" spans="1:16" ht="31.5" customHeight="1">
      <c r="A13" s="386"/>
      <c r="B13" s="123" t="s">
        <v>383</v>
      </c>
      <c r="C13" s="106"/>
      <c r="I13" s="185" t="s">
        <v>841</v>
      </c>
    </row>
    <row r="14" spans="1:16" ht="31.5" customHeight="1">
      <c r="A14" s="386"/>
      <c r="B14" s="123" t="s">
        <v>1123</v>
      </c>
      <c r="C14" s="107"/>
    </row>
    <row r="15" spans="1:16" ht="31.5" customHeight="1">
      <c r="A15" s="386"/>
      <c r="B15" s="123" t="s">
        <v>1124</v>
      </c>
      <c r="C15" s="107"/>
      <c r="D15" s="182"/>
      <c r="I15" s="178" t="s">
        <v>887</v>
      </c>
    </row>
    <row r="16" spans="1:16" ht="31.5" customHeight="1">
      <c r="A16" s="386"/>
      <c r="B16" s="123" t="s">
        <v>1125</v>
      </c>
      <c r="C16" s="107"/>
      <c r="I16" s="178" t="s">
        <v>888</v>
      </c>
    </row>
    <row r="17" spans="1:9" ht="31.5" customHeight="1">
      <c r="A17" s="386"/>
      <c r="B17" s="123" t="s">
        <v>1126</v>
      </c>
      <c r="C17" s="107"/>
      <c r="I17" s="178" t="s">
        <v>889</v>
      </c>
    </row>
    <row r="18" spans="1:9" ht="31.5" customHeight="1">
      <c r="A18" s="386"/>
      <c r="B18" s="123" t="s">
        <v>384</v>
      </c>
      <c r="C18" s="107"/>
      <c r="I18" s="178" t="s">
        <v>890</v>
      </c>
    </row>
    <row r="19" spans="1:9" ht="31.5" customHeight="1">
      <c r="A19" s="386"/>
      <c r="B19" s="123" t="s">
        <v>385</v>
      </c>
      <c r="C19" s="107"/>
      <c r="I19" s="178" t="s">
        <v>891</v>
      </c>
    </row>
    <row r="20" spans="1:9" ht="31.5" customHeight="1">
      <c r="A20" s="386"/>
      <c r="B20" s="123" t="s">
        <v>338</v>
      </c>
      <c r="C20" s="353"/>
    </row>
    <row r="21" spans="1:9" ht="31.5" customHeight="1">
      <c r="A21" s="387"/>
      <c r="B21" s="124" t="s">
        <v>893</v>
      </c>
      <c r="C21" s="354"/>
    </row>
    <row r="22" spans="1:9" ht="54.75" customHeight="1">
      <c r="A22" s="402" t="s">
        <v>929</v>
      </c>
      <c r="B22" s="325" t="s">
        <v>1129</v>
      </c>
      <c r="C22" s="344"/>
      <c r="D22" s="191"/>
      <c r="E22" s="369"/>
      <c r="F22" s="210"/>
    </row>
    <row r="23" spans="1:9" ht="53.25" customHeight="1">
      <c r="A23" s="402"/>
      <c r="B23" s="372" t="s">
        <v>1119</v>
      </c>
      <c r="C23" s="345"/>
      <c r="D23" s="192"/>
      <c r="E23" s="395"/>
      <c r="F23" s="395"/>
    </row>
    <row r="24" spans="1:9" ht="31.5" customHeight="1">
      <c r="A24" s="402"/>
      <c r="B24" s="372" t="s">
        <v>1127</v>
      </c>
      <c r="C24" s="189"/>
      <c r="D24" s="193" t="s">
        <v>838</v>
      </c>
      <c r="E24" s="396"/>
      <c r="F24" s="396"/>
    </row>
    <row r="25" spans="1:9" ht="31.5" customHeight="1">
      <c r="A25" s="402"/>
      <c r="B25" s="372" t="s">
        <v>804</v>
      </c>
      <c r="C25" s="345"/>
      <c r="D25" s="193"/>
      <c r="E25" s="369"/>
      <c r="F25" s="369"/>
    </row>
    <row r="26" spans="1:9" ht="31.5" customHeight="1">
      <c r="A26" s="402"/>
      <c r="B26" s="397" t="s">
        <v>1128</v>
      </c>
      <c r="C26" s="403"/>
      <c r="D26" s="193"/>
      <c r="E26" s="349"/>
      <c r="F26" s="349"/>
    </row>
    <row r="27" spans="1:9" ht="31.5" customHeight="1">
      <c r="A27" s="402"/>
      <c r="B27" s="397"/>
      <c r="C27" s="404"/>
      <c r="D27" s="193"/>
      <c r="E27" s="349"/>
      <c r="F27" s="349"/>
    </row>
    <row r="28" spans="1:9" ht="31.5" customHeight="1">
      <c r="A28" s="402"/>
      <c r="B28" s="397" t="s">
        <v>793</v>
      </c>
      <c r="C28" s="403"/>
      <c r="D28" s="193"/>
      <c r="E28" s="349"/>
      <c r="F28" s="349"/>
    </row>
    <row r="29" spans="1:9" ht="31.5" customHeight="1">
      <c r="A29" s="402"/>
      <c r="B29" s="397"/>
      <c r="C29" s="404"/>
      <c r="D29" s="193"/>
      <c r="E29" s="349"/>
      <c r="F29" s="349"/>
    </row>
    <row r="30" spans="1:9" ht="63" customHeight="1">
      <c r="A30" s="402"/>
      <c r="B30" s="327" t="s">
        <v>864</v>
      </c>
      <c r="C30" s="346"/>
      <c r="D30" s="193"/>
      <c r="E30" s="349"/>
      <c r="F30" s="349"/>
    </row>
    <row r="31" spans="1:9" ht="30" customHeight="1">
      <c r="A31" s="402"/>
      <c r="B31" s="328" t="s">
        <v>794</v>
      </c>
      <c r="C31" s="347"/>
      <c r="D31" s="193"/>
      <c r="E31" s="349"/>
      <c r="F31" s="349"/>
    </row>
    <row r="32" spans="1:9" ht="48" customHeight="1">
      <c r="A32" s="195"/>
      <c r="B32" s="196"/>
      <c r="C32" s="197"/>
      <c r="D32" s="193"/>
      <c r="E32" s="349"/>
      <c r="F32" s="349"/>
    </row>
    <row r="33" spans="1:9" ht="30" customHeight="1">
      <c r="A33" s="405" t="s">
        <v>813</v>
      </c>
      <c r="B33" s="388" t="s">
        <v>916</v>
      </c>
      <c r="C33" s="389"/>
      <c r="D33" s="352" t="b">
        <v>0</v>
      </c>
    </row>
    <row r="34" spans="1:9" ht="30" customHeight="1">
      <c r="A34" s="406"/>
      <c r="B34" s="125" t="s">
        <v>340</v>
      </c>
      <c r="C34" s="339" t="str">
        <f t="shared" ref="C34:C39" si="0">IF($D$33=TRUE,C7,"")</f>
        <v/>
      </c>
      <c r="D34" s="384" t="b">
        <v>0</v>
      </c>
      <c r="E34" s="349"/>
    </row>
    <row r="35" spans="1:9" ht="30" customHeight="1">
      <c r="A35" s="406"/>
      <c r="B35" s="126" t="s">
        <v>895</v>
      </c>
      <c r="C35" s="339" t="str">
        <f>IF($D$33=TRUE,C8,"")</f>
        <v/>
      </c>
      <c r="D35" s="390"/>
      <c r="E35" s="349"/>
    </row>
    <row r="36" spans="1:9" ht="30" customHeight="1">
      <c r="A36" s="406"/>
      <c r="B36" s="126" t="s">
        <v>896</v>
      </c>
      <c r="C36" s="339" t="str">
        <f t="shared" si="0"/>
        <v/>
      </c>
      <c r="D36" s="390"/>
      <c r="E36" s="349"/>
    </row>
    <row r="37" spans="1:9" ht="30" customHeight="1">
      <c r="A37" s="406"/>
      <c r="B37" s="126" t="s">
        <v>819</v>
      </c>
      <c r="C37" s="339" t="str">
        <f t="shared" si="0"/>
        <v/>
      </c>
      <c r="D37" s="390"/>
      <c r="E37" s="349"/>
    </row>
    <row r="38" spans="1:9" ht="30" customHeight="1">
      <c r="A38" s="406"/>
      <c r="B38" s="126" t="s">
        <v>341</v>
      </c>
      <c r="C38" s="339" t="str">
        <f t="shared" si="0"/>
        <v/>
      </c>
      <c r="D38" s="390"/>
      <c r="E38" s="349"/>
    </row>
    <row r="39" spans="1:9" ht="30" customHeight="1">
      <c r="A39" s="406"/>
      <c r="B39" s="126" t="s">
        <v>897</v>
      </c>
      <c r="C39" s="339" t="str">
        <f t="shared" si="0"/>
        <v/>
      </c>
      <c r="D39" s="390"/>
      <c r="E39" s="349"/>
    </row>
    <row r="40" spans="1:9" ht="30" customHeight="1">
      <c r="A40" s="406"/>
      <c r="B40" s="126" t="s">
        <v>342</v>
      </c>
      <c r="C40" s="339" t="str">
        <f>IF($D$33=TRUE,C21,"")</f>
        <v/>
      </c>
      <c r="D40" s="390"/>
      <c r="E40" s="349"/>
    </row>
    <row r="41" spans="1:9" ht="30" customHeight="1">
      <c r="A41" s="407"/>
      <c r="B41" s="127" t="s">
        <v>343</v>
      </c>
      <c r="C41" s="339" t="str">
        <f>IF($D$33=TRUE,C19,"")</f>
        <v/>
      </c>
      <c r="D41" s="390"/>
      <c r="E41" s="349"/>
    </row>
    <row r="42" spans="1:9" ht="30" customHeight="1">
      <c r="A42" s="198"/>
      <c r="B42" s="199"/>
      <c r="C42" s="200"/>
      <c r="D42" s="193"/>
      <c r="E42" s="349"/>
    </row>
    <row r="43" spans="1:9" ht="39.75" customHeight="1">
      <c r="A43" s="405" t="s">
        <v>930</v>
      </c>
      <c r="B43" s="391"/>
      <c r="C43" s="392"/>
      <c r="D43" s="352" t="b">
        <v>0</v>
      </c>
      <c r="E43" s="349"/>
    </row>
    <row r="44" spans="1:9" ht="30" customHeight="1">
      <c r="A44" s="406"/>
      <c r="B44" s="128" t="s">
        <v>386</v>
      </c>
      <c r="C44" s="340" t="str">
        <f>IF(AND($D$43=TRUE,$C$43=FALSE),C19,IF(AND($D$43=FALSE,$I$44=TRUE),1,""))</f>
        <v/>
      </c>
      <c r="D44" s="384"/>
      <c r="E44" s="349"/>
      <c r="I44" s="352" t="b">
        <v>0</v>
      </c>
    </row>
    <row r="45" spans="1:9" ht="30" customHeight="1">
      <c r="A45" s="406"/>
      <c r="B45" s="129" t="s">
        <v>909</v>
      </c>
      <c r="C45" s="341" t="str">
        <f t="shared" ref="C45:C50" si="1">IF(AND($D$43=TRUE,$C$43=FALSE),C7,IF(AND($D$43=FALSE,$I$44=TRUE),1,""))</f>
        <v/>
      </c>
      <c r="D45" s="384"/>
      <c r="E45" s="349"/>
    </row>
    <row r="46" spans="1:9" ht="30" customHeight="1">
      <c r="A46" s="406"/>
      <c r="B46" s="126" t="s">
        <v>910</v>
      </c>
      <c r="C46" s="340" t="str">
        <f t="shared" si="1"/>
        <v/>
      </c>
      <c r="D46" s="384"/>
      <c r="E46" s="349"/>
    </row>
    <row r="47" spans="1:9" ht="30" customHeight="1">
      <c r="A47" s="406"/>
      <c r="B47" s="126" t="s">
        <v>968</v>
      </c>
      <c r="C47" s="340" t="str">
        <f t="shared" si="1"/>
        <v/>
      </c>
      <c r="D47" s="384"/>
      <c r="E47" s="349"/>
    </row>
    <row r="48" spans="1:9" ht="30" customHeight="1">
      <c r="A48" s="406"/>
      <c r="B48" s="126" t="s">
        <v>820</v>
      </c>
      <c r="C48" s="340" t="str">
        <f t="shared" si="1"/>
        <v/>
      </c>
      <c r="D48" s="384"/>
      <c r="E48" s="349"/>
    </row>
    <row r="49" spans="1:5" ht="30" customHeight="1">
      <c r="A49" s="406"/>
      <c r="B49" s="126" t="s">
        <v>344</v>
      </c>
      <c r="C49" s="340" t="str">
        <f t="shared" si="1"/>
        <v/>
      </c>
      <c r="D49" s="384"/>
      <c r="E49" s="349"/>
    </row>
    <row r="50" spans="1:5" ht="30" customHeight="1">
      <c r="A50" s="407"/>
      <c r="B50" s="127" t="s">
        <v>345</v>
      </c>
      <c r="C50" s="342" t="str">
        <f t="shared" si="1"/>
        <v/>
      </c>
      <c r="D50" s="384"/>
      <c r="E50" s="349"/>
    </row>
    <row r="51" spans="1:5" ht="30" customHeight="1">
      <c r="A51" s="131" t="s">
        <v>898</v>
      </c>
      <c r="B51" s="130" t="s">
        <v>899</v>
      </c>
      <c r="C51" s="343" t="str">
        <f>IF(AND($D$43=TRUE,$C$43=FALSE),C21,IF(AND($D$43=FALSE,$I$44=TRUE),1,""))</f>
        <v/>
      </c>
      <c r="D51" s="348"/>
      <c r="E51" s="349"/>
    </row>
    <row r="52" spans="1:5" ht="30" customHeight="1">
      <c r="A52" s="212"/>
      <c r="B52" s="213"/>
      <c r="C52" s="214"/>
      <c r="D52" s="193"/>
      <c r="E52" s="349"/>
    </row>
    <row r="53" spans="1:5" ht="31.5" hidden="1" customHeight="1">
      <c r="A53" s="386" t="s">
        <v>900</v>
      </c>
      <c r="B53" s="209" t="s">
        <v>805</v>
      </c>
      <c r="C53" s="211"/>
    </row>
    <row r="54" spans="1:5" ht="31.5" hidden="1" customHeight="1">
      <c r="A54" s="386"/>
      <c r="B54" s="123" t="s">
        <v>806</v>
      </c>
      <c r="C54" s="202"/>
    </row>
    <row r="55" spans="1:5" ht="31.5" hidden="1" customHeight="1">
      <c r="A55" s="386"/>
      <c r="B55" s="123" t="s">
        <v>798</v>
      </c>
      <c r="C55" s="202"/>
    </row>
    <row r="56" spans="1:5" ht="31.5" hidden="1" customHeight="1">
      <c r="A56" s="386"/>
      <c r="B56" s="123" t="s">
        <v>901</v>
      </c>
      <c r="C56" s="202"/>
    </row>
    <row r="57" spans="1:5" ht="31.5" hidden="1" customHeight="1">
      <c r="A57" s="386"/>
      <c r="B57" s="123" t="s">
        <v>378</v>
      </c>
      <c r="C57" s="202"/>
    </row>
    <row r="58" spans="1:5" ht="31.5" hidden="1" customHeight="1">
      <c r="A58" s="386"/>
      <c r="B58" s="123" t="s">
        <v>337</v>
      </c>
      <c r="C58" s="202"/>
    </row>
    <row r="59" spans="1:5" ht="31.5" hidden="1" customHeight="1">
      <c r="A59" s="386"/>
      <c r="B59" s="123" t="s">
        <v>381</v>
      </c>
      <c r="C59" s="202"/>
    </row>
    <row r="60" spans="1:5" ht="31.5" hidden="1" customHeight="1">
      <c r="A60" s="387"/>
      <c r="B60" s="124" t="s">
        <v>382</v>
      </c>
      <c r="C60" s="203"/>
    </row>
    <row r="62" spans="1:5" ht="28.5" customHeight="1">
      <c r="A62" s="405" t="s">
        <v>931</v>
      </c>
      <c r="B62" s="128" t="s">
        <v>386</v>
      </c>
      <c r="C62" s="361"/>
      <c r="D62" s="384"/>
      <c r="E62" s="349"/>
    </row>
    <row r="63" spans="1:5" ht="28.5" customHeight="1">
      <c r="A63" s="406"/>
      <c r="B63" s="129" t="s">
        <v>909</v>
      </c>
      <c r="C63" s="362"/>
      <c r="D63" s="384"/>
      <c r="E63" s="349"/>
    </row>
    <row r="64" spans="1:5" ht="28.5" customHeight="1">
      <c r="A64" s="406"/>
      <c r="B64" s="126" t="s">
        <v>910</v>
      </c>
      <c r="C64" s="365"/>
      <c r="D64" s="384"/>
      <c r="E64" s="349"/>
    </row>
    <row r="65" spans="1:5" ht="28.5" customHeight="1">
      <c r="A65" s="406"/>
      <c r="B65" s="126" t="s">
        <v>968</v>
      </c>
      <c r="C65" s="365"/>
      <c r="D65" s="384"/>
      <c r="E65" s="349"/>
    </row>
    <row r="66" spans="1:5" ht="28.5" customHeight="1">
      <c r="A66" s="406"/>
      <c r="B66" s="126" t="s">
        <v>820</v>
      </c>
      <c r="C66" s="365"/>
      <c r="D66" s="384"/>
      <c r="E66" s="349"/>
    </row>
    <row r="67" spans="1:5" ht="28.5" customHeight="1">
      <c r="A67" s="406"/>
      <c r="B67" s="126" t="s">
        <v>344</v>
      </c>
      <c r="C67" s="363"/>
      <c r="D67" s="384"/>
      <c r="E67" s="349"/>
    </row>
    <row r="68" spans="1:5" ht="28.5" customHeight="1">
      <c r="A68" s="407"/>
      <c r="B68" s="127" t="s">
        <v>345</v>
      </c>
      <c r="C68" s="364"/>
      <c r="D68" s="384"/>
      <c r="E68" s="349"/>
    </row>
    <row r="69" spans="1:5" ht="28.5" customHeight="1">
      <c r="A69" s="131" t="s">
        <v>898</v>
      </c>
      <c r="B69" s="130" t="s">
        <v>899</v>
      </c>
      <c r="C69" s="366"/>
      <c r="D69" s="384"/>
      <c r="E69" s="349"/>
    </row>
    <row r="70" spans="1:5" ht="28.5" customHeight="1">
      <c r="A70" s="405" t="s">
        <v>932</v>
      </c>
      <c r="B70" s="128" t="s">
        <v>386</v>
      </c>
      <c r="C70" s="361"/>
    </row>
    <row r="71" spans="1:5" ht="28.5" customHeight="1">
      <c r="A71" s="406"/>
      <c r="B71" s="129" t="s">
        <v>909</v>
      </c>
      <c r="C71" s="362"/>
    </row>
    <row r="72" spans="1:5" ht="28.5" customHeight="1">
      <c r="A72" s="406"/>
      <c r="B72" s="126" t="s">
        <v>910</v>
      </c>
      <c r="C72" s="365"/>
    </row>
    <row r="73" spans="1:5" ht="28.5" customHeight="1">
      <c r="A73" s="406"/>
      <c r="B73" s="126" t="s">
        <v>968</v>
      </c>
      <c r="C73" s="365"/>
    </row>
    <row r="74" spans="1:5" ht="28.5" customHeight="1">
      <c r="A74" s="406"/>
      <c r="B74" s="126" t="s">
        <v>820</v>
      </c>
      <c r="C74" s="365"/>
    </row>
    <row r="75" spans="1:5" ht="28.5" customHeight="1">
      <c r="A75" s="406"/>
      <c r="B75" s="126" t="s">
        <v>344</v>
      </c>
      <c r="C75" s="363"/>
    </row>
    <row r="76" spans="1:5" ht="28.5" customHeight="1">
      <c r="A76" s="407"/>
      <c r="B76" s="127" t="s">
        <v>345</v>
      </c>
      <c r="C76" s="364"/>
    </row>
    <row r="77" spans="1:5" ht="28.5" customHeight="1">
      <c r="A77" s="131" t="s">
        <v>898</v>
      </c>
      <c r="B77" s="130" t="s">
        <v>899</v>
      </c>
      <c r="C77" s="367"/>
    </row>
    <row r="78" spans="1:5" ht="28.5" customHeight="1">
      <c r="A78" s="405" t="s">
        <v>933</v>
      </c>
      <c r="B78" s="128" t="s">
        <v>386</v>
      </c>
      <c r="C78" s="361"/>
    </row>
    <row r="79" spans="1:5" ht="28.5" customHeight="1">
      <c r="A79" s="406"/>
      <c r="B79" s="129" t="s">
        <v>909</v>
      </c>
      <c r="C79" s="362"/>
    </row>
    <row r="80" spans="1:5" ht="28.5" customHeight="1">
      <c r="A80" s="406"/>
      <c r="B80" s="126" t="s">
        <v>910</v>
      </c>
      <c r="C80" s="365"/>
    </row>
    <row r="81" spans="1:3" ht="28.5" customHeight="1">
      <c r="A81" s="406"/>
      <c r="B81" s="126" t="s">
        <v>968</v>
      </c>
      <c r="C81" s="365"/>
    </row>
    <row r="82" spans="1:3" ht="28.5" customHeight="1">
      <c r="A82" s="406"/>
      <c r="B82" s="126" t="s">
        <v>820</v>
      </c>
      <c r="C82" s="365"/>
    </row>
    <row r="83" spans="1:3" ht="28.5" customHeight="1">
      <c r="A83" s="406"/>
      <c r="B83" s="126" t="s">
        <v>344</v>
      </c>
      <c r="C83" s="363"/>
    </row>
    <row r="84" spans="1:3" ht="28.5" customHeight="1">
      <c r="A84" s="407"/>
      <c r="B84" s="127" t="s">
        <v>345</v>
      </c>
      <c r="C84" s="364"/>
    </row>
    <row r="85" spans="1:3" ht="28.5" customHeight="1">
      <c r="A85" s="131" t="s">
        <v>898</v>
      </c>
      <c r="B85" s="130" t="s">
        <v>899</v>
      </c>
      <c r="C85" s="368"/>
    </row>
  </sheetData>
  <sheetProtection selectLockedCells="1"/>
  <dataConsolidate/>
  <mergeCells count="21">
    <mergeCell ref="A78:A84"/>
    <mergeCell ref="A33:A41"/>
    <mergeCell ref="B33:C33"/>
    <mergeCell ref="D34:D41"/>
    <mergeCell ref="A43:A50"/>
    <mergeCell ref="B43:C43"/>
    <mergeCell ref="D44:D50"/>
    <mergeCell ref="A53:A60"/>
    <mergeCell ref="A62:A68"/>
    <mergeCell ref="D62:D67"/>
    <mergeCell ref="D68:D69"/>
    <mergeCell ref="A70:A76"/>
    <mergeCell ref="A2:C2"/>
    <mergeCell ref="A3:A21"/>
    <mergeCell ref="A22:A31"/>
    <mergeCell ref="E23:F23"/>
    <mergeCell ref="E24:F24"/>
    <mergeCell ref="B26:B27"/>
    <mergeCell ref="B28:B29"/>
    <mergeCell ref="C28:C29"/>
    <mergeCell ref="C26:C27"/>
  </mergeCells>
  <phoneticPr fontId="1"/>
  <conditionalFormatting sqref="C44:C51">
    <cfRule type="cellIs" dxfId="0" priority="1" operator="equal">
      <formula>1</formula>
    </cfRule>
  </conditionalFormatting>
  <dataValidations count="11">
    <dataValidation type="list" allowBlank="1" showInputMessage="1" showErrorMessage="1" sqref="C17">
      <formula1>"有,無"</formula1>
    </dataValidation>
    <dataValidation type="list" allowBlank="1" showInputMessage="1" showErrorMessage="1" sqref="C24">
      <formula1>"普通,当座"</formula1>
    </dataValidation>
    <dataValidation imeMode="off" allowBlank="1" showInputMessage="1" showErrorMessage="1" sqref="C57 C11:C13 C7 C25 C20"/>
    <dataValidation type="custom" allowBlank="1" showInputMessage="1" showErrorMessage="1" sqref="C60">
      <formula1>C60=DBCS(C60)</formula1>
    </dataValidation>
    <dataValidation type="list" allowBlank="1" showInputMessage="1" showErrorMessage="1" sqref="C58">
      <formula1>$E$21:$E$60</formula1>
    </dataValidation>
    <dataValidation type="list" allowBlank="1" showInputMessage="1" showErrorMessage="1" sqref="C14">
      <formula1>$I$10:$I$13</formula1>
    </dataValidation>
    <dataValidation type="list" allowBlank="1" showInputMessage="1" showErrorMessage="1" sqref="C16">
      <formula1>$I$15:$I$19</formula1>
    </dataValidation>
    <dataValidation imeMode="halfKatakana" allowBlank="1" showInputMessage="1" showErrorMessage="1" sqref="C5 C30:C31"/>
    <dataValidation imeMode="halfAlpha" allowBlank="1" showInputMessage="1" showErrorMessage="1" sqref="C6 C28:C29 C21 C45 C23 C75:C77 C83:C85 C63 C67:C69 C71 C79"/>
    <dataValidation imeMode="hiragana" allowBlank="1" showInputMessage="1" showErrorMessage="1" sqref="C3 C4 C8 C9 C10 C18 C19 C22 C26 C82 C62 C64 C65 C66 C70 C72 C73 C74 C78 C80 C81"/>
    <dataValidation type="list" allowBlank="1" showInputMessage="1" showErrorMessage="1" sqref="C15">
      <formula1>$I$3:$I$8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9" orientation="portrait" r:id="rId1"/>
  <headerFooter alignWithMargins="0"/>
  <rowBreaks count="2" manualBreakCount="2">
    <brk id="41" max="2" man="1"/>
    <brk id="85" max="2" man="1"/>
  </rowBreaks>
  <colBreaks count="1" manualBreakCount="1">
    <brk id="3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showGridLines="0" topLeftCell="A29" zoomScale="70" zoomScaleNormal="70" zoomScaleSheetLayoutView="90" workbookViewId="0">
      <selection activeCell="C39" sqref="C39"/>
    </sheetView>
  </sheetViews>
  <sheetFormatPr defaultRowHeight="13.5" outlineLevelRow="1"/>
  <cols>
    <col min="1" max="1" width="14.125" style="149" customWidth="1"/>
    <col min="2" max="2" width="43.125" style="149" customWidth="1"/>
    <col min="3" max="3" width="36.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807</v>
      </c>
    </row>
    <row r="2" spans="1:9" s="150" customFormat="1" ht="21.75" thickBot="1">
      <c r="A2" s="153" t="s">
        <v>869</v>
      </c>
    </row>
    <row r="3" spans="1:9" ht="24.75" hidden="1" customHeight="1" thickTop="1" thickBot="1">
      <c r="A3" s="154"/>
      <c r="B3" s="410" t="s">
        <v>862</v>
      </c>
      <c r="C3" s="411"/>
      <c r="D3" s="143"/>
      <c r="E3" s="151"/>
      <c r="H3" s="151"/>
      <c r="I3" s="151"/>
    </row>
    <row r="4" spans="1:9" ht="21.75" customHeight="1" thickTop="1">
      <c r="A4" s="155" t="s">
        <v>3</v>
      </c>
      <c r="B4" s="175"/>
      <c r="C4" s="142" t="s">
        <v>198</v>
      </c>
      <c r="D4" s="143"/>
      <c r="E4" s="215" t="s">
        <v>918</v>
      </c>
      <c r="H4" s="151"/>
      <c r="I4" s="151"/>
    </row>
    <row r="5" spans="1:9" ht="21.75" customHeight="1">
      <c r="A5" s="132" t="s">
        <v>5</v>
      </c>
      <c r="B5" s="133"/>
      <c r="C5" s="134" t="s">
        <v>199</v>
      </c>
      <c r="D5" s="135"/>
      <c r="E5" s="216" t="s">
        <v>844</v>
      </c>
      <c r="F5" s="156"/>
      <c r="G5" s="156"/>
      <c r="H5" s="151"/>
      <c r="I5" s="151"/>
    </row>
    <row r="6" spans="1:9" ht="21.75" customHeight="1">
      <c r="A6" s="132" t="s">
        <v>4</v>
      </c>
      <c r="B6" s="133"/>
      <c r="C6" s="136" t="s">
        <v>197</v>
      </c>
      <c r="D6" s="137"/>
      <c r="E6" s="216" t="s">
        <v>914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/>
      <c r="C7" s="140" t="s">
        <v>339</v>
      </c>
      <c r="D7" s="141"/>
      <c r="E7" s="216" t="s">
        <v>846</v>
      </c>
      <c r="F7" s="156"/>
      <c r="G7" s="156"/>
      <c r="H7" s="151"/>
      <c r="I7" s="151"/>
    </row>
    <row r="8" spans="1:9" ht="6.75" customHeight="1" thickTop="1"/>
    <row r="10" spans="1:9" ht="37.5" customHeight="1">
      <c r="A10" s="273" t="s">
        <v>2</v>
      </c>
      <c r="B10" s="277" t="s">
        <v>65</v>
      </c>
      <c r="C10" s="278" t="s">
        <v>776</v>
      </c>
      <c r="D10" s="412" t="s">
        <v>346</v>
      </c>
      <c r="E10" s="412"/>
    </row>
    <row r="11" spans="1:9" ht="13.5" hidden="1" customHeight="1" outlineLevel="1">
      <c r="A11" s="144" t="s">
        <v>0</v>
      </c>
      <c r="B11" s="145" t="s">
        <v>167</v>
      </c>
      <c r="C11" s="157"/>
      <c r="D11" s="158" t="s">
        <v>389</v>
      </c>
      <c r="E11" s="159" t="s">
        <v>390</v>
      </c>
    </row>
    <row r="12" spans="1:9" ht="36" customHeight="1" outlineLevel="1">
      <c r="A12" s="247" t="s">
        <v>797</v>
      </c>
      <c r="B12" s="248" t="s">
        <v>798</v>
      </c>
      <c r="C12" s="240" t="s">
        <v>782</v>
      </c>
      <c r="D12" s="413"/>
      <c r="E12" s="414"/>
    </row>
    <row r="13" spans="1:9" ht="59.25" customHeight="1">
      <c r="A13" s="247" t="s">
        <v>1</v>
      </c>
      <c r="B13" s="249" t="s">
        <v>347</v>
      </c>
      <c r="C13" s="241" t="s">
        <v>986</v>
      </c>
      <c r="D13" s="415"/>
      <c r="E13" s="416"/>
    </row>
    <row r="14" spans="1:9" ht="42" customHeight="1" collapsed="1">
      <c r="A14" s="250" t="s">
        <v>187</v>
      </c>
      <c r="B14" s="251" t="s">
        <v>1160</v>
      </c>
      <c r="C14" s="234" t="s">
        <v>782</v>
      </c>
      <c r="D14" s="415"/>
      <c r="E14" s="416"/>
    </row>
    <row r="15" spans="1:9" ht="54" customHeight="1">
      <c r="A15" s="252" t="s">
        <v>850</v>
      </c>
      <c r="B15" s="251" t="s">
        <v>906</v>
      </c>
      <c r="C15" s="234" t="s">
        <v>780</v>
      </c>
      <c r="D15" s="415"/>
      <c r="E15" s="416"/>
    </row>
    <row r="16" spans="1:9" ht="42" customHeight="1">
      <c r="A16" s="252" t="s">
        <v>387</v>
      </c>
      <c r="B16" s="253">
        <v>5000</v>
      </c>
      <c r="C16" s="236">
        <v>10000</v>
      </c>
      <c r="D16" s="415"/>
      <c r="E16" s="416"/>
    </row>
    <row r="17" spans="1:6" ht="42" customHeight="1">
      <c r="A17" s="252" t="s">
        <v>388</v>
      </c>
      <c r="B17" s="253">
        <v>3000</v>
      </c>
      <c r="C17" s="236">
        <v>8000</v>
      </c>
      <c r="D17" s="415"/>
      <c r="E17" s="416"/>
    </row>
    <row r="18" spans="1:6" ht="42" customHeight="1">
      <c r="A18" s="252" t="s">
        <v>982</v>
      </c>
      <c r="B18" s="253" t="s">
        <v>209</v>
      </c>
      <c r="C18" s="236"/>
      <c r="D18" s="415"/>
      <c r="E18" s="416"/>
    </row>
    <row r="19" spans="1:6" ht="42" customHeight="1">
      <c r="A19" s="252" t="s">
        <v>981</v>
      </c>
      <c r="B19" s="251" t="s">
        <v>350</v>
      </c>
      <c r="C19" s="236"/>
      <c r="D19" s="415"/>
      <c r="E19" s="416"/>
    </row>
    <row r="20" spans="1:6" ht="42" customHeight="1">
      <c r="A20" s="252" t="s">
        <v>11</v>
      </c>
      <c r="B20" s="251" t="s">
        <v>324</v>
      </c>
      <c r="C20" s="235"/>
      <c r="D20" s="415"/>
      <c r="E20" s="416"/>
    </row>
    <row r="21" spans="1:6" ht="62.25" customHeight="1">
      <c r="A21" s="252" t="s">
        <v>351</v>
      </c>
      <c r="B21" s="251" t="s">
        <v>1025</v>
      </c>
      <c r="C21" s="302" t="s">
        <v>963</v>
      </c>
      <c r="D21" s="415"/>
      <c r="E21" s="416"/>
    </row>
    <row r="22" spans="1:6" ht="56.25" customHeight="1">
      <c r="A22" s="252" t="s">
        <v>334</v>
      </c>
      <c r="B22" s="251" t="s">
        <v>976</v>
      </c>
      <c r="C22" s="303" t="s">
        <v>977</v>
      </c>
      <c r="D22" s="415"/>
      <c r="E22" s="416"/>
    </row>
    <row r="23" spans="1:6" ht="13.5" hidden="1" customHeight="1">
      <c r="A23" s="252" t="s">
        <v>12</v>
      </c>
      <c r="B23" s="251" t="s">
        <v>352</v>
      </c>
      <c r="C23" s="240"/>
      <c r="D23" s="415"/>
      <c r="E23" s="416"/>
    </row>
    <row r="24" spans="1:6" ht="45.75" customHeight="1">
      <c r="A24" s="252" t="s">
        <v>978</v>
      </c>
      <c r="B24" s="254" t="s">
        <v>353</v>
      </c>
      <c r="C24" s="237">
        <v>42461</v>
      </c>
      <c r="D24" s="415"/>
      <c r="E24" s="416"/>
    </row>
    <row r="25" spans="1:6" ht="41.25" customHeight="1">
      <c r="A25" s="252" t="s">
        <v>979</v>
      </c>
      <c r="B25" s="254" t="s">
        <v>354</v>
      </c>
      <c r="C25" s="237">
        <v>41884</v>
      </c>
      <c r="D25" s="415"/>
      <c r="E25" s="416"/>
    </row>
    <row r="26" spans="1:6" ht="40.5" hidden="1" customHeight="1" outlineLevel="1">
      <c r="A26" s="247" t="s">
        <v>355</v>
      </c>
      <c r="B26" s="251" t="s">
        <v>177</v>
      </c>
      <c r="C26" s="240" t="s">
        <v>777</v>
      </c>
      <c r="D26" s="415"/>
      <c r="E26" s="416"/>
    </row>
    <row r="27" spans="1:6" ht="40.5" hidden="1" customHeight="1" outlineLevel="1">
      <c r="A27" s="247" t="s">
        <v>356</v>
      </c>
      <c r="B27" s="251" t="s">
        <v>177</v>
      </c>
      <c r="C27" s="244" t="s">
        <v>778</v>
      </c>
      <c r="D27" s="415"/>
      <c r="E27" s="416"/>
    </row>
    <row r="28" spans="1:6" ht="27" hidden="1" customHeight="1">
      <c r="A28" s="252" t="s">
        <v>14</v>
      </c>
      <c r="B28" s="254" t="s">
        <v>325</v>
      </c>
      <c r="C28" s="243"/>
      <c r="D28" s="415"/>
      <c r="E28" s="416"/>
    </row>
    <row r="29" spans="1:6" ht="65.25" customHeight="1">
      <c r="A29" s="252" t="s">
        <v>980</v>
      </c>
      <c r="B29" s="251" t="s">
        <v>357</v>
      </c>
      <c r="C29" s="260" t="s">
        <v>946</v>
      </c>
      <c r="D29" s="417"/>
      <c r="E29" s="418"/>
    </row>
    <row r="30" spans="1:6" ht="50.25" customHeight="1">
      <c r="A30" s="274" t="s">
        <v>983</v>
      </c>
      <c r="B30" s="271" t="s">
        <v>358</v>
      </c>
      <c r="C30" s="261" t="s">
        <v>801</v>
      </c>
      <c r="D30" s="425" t="s">
        <v>796</v>
      </c>
      <c r="E30" s="426"/>
    </row>
    <row r="31" spans="1:6" ht="40.5" hidden="1" customHeight="1">
      <c r="A31" s="274" t="s">
        <v>207</v>
      </c>
      <c r="B31" s="271" t="s">
        <v>206</v>
      </c>
      <c r="C31" s="261"/>
      <c r="D31" s="427"/>
      <c r="E31" s="428"/>
    </row>
    <row r="32" spans="1:6" ht="39.75" customHeight="1" collapsed="1">
      <c r="A32" s="246" t="s">
        <v>984</v>
      </c>
      <c r="B32" s="271" t="s">
        <v>10</v>
      </c>
      <c r="C32" s="261" t="s">
        <v>802</v>
      </c>
      <c r="D32" s="427"/>
      <c r="E32" s="428"/>
      <c r="F32" s="172" t="s">
        <v>844</v>
      </c>
    </row>
    <row r="33" spans="1:6" ht="52.5" customHeight="1">
      <c r="A33" s="246" t="s">
        <v>1156</v>
      </c>
      <c r="B33" s="271" t="s">
        <v>842</v>
      </c>
      <c r="C33" s="261" t="s">
        <v>843</v>
      </c>
      <c r="D33" s="429"/>
      <c r="E33" s="430"/>
      <c r="F33" s="172" t="s">
        <v>845</v>
      </c>
    </row>
    <row r="34" spans="1:6" ht="61.5" customHeight="1">
      <c r="A34" s="252" t="s">
        <v>359</v>
      </c>
      <c r="B34" s="251" t="s">
        <v>907</v>
      </c>
      <c r="C34" s="261" t="s">
        <v>947</v>
      </c>
      <c r="D34" s="419"/>
      <c r="E34" s="420"/>
      <c r="F34" s="172" t="s">
        <v>846</v>
      </c>
    </row>
    <row r="35" spans="1:6" ht="56.25" customHeight="1">
      <c r="A35" s="252" t="s">
        <v>17</v>
      </c>
      <c r="B35" s="251" t="s">
        <v>1079</v>
      </c>
      <c r="C35" s="261" t="s">
        <v>985</v>
      </c>
      <c r="D35" s="421"/>
      <c r="E35" s="422"/>
    </row>
    <row r="36" spans="1:6" ht="27" hidden="1" customHeight="1" outlineLevel="1">
      <c r="A36" s="247" t="s">
        <v>194</v>
      </c>
      <c r="B36" s="255" t="s">
        <v>193</v>
      </c>
      <c r="C36" s="262" t="s">
        <v>779</v>
      </c>
      <c r="D36" s="421"/>
      <c r="E36" s="422"/>
    </row>
    <row r="37" spans="1:6" ht="32.25" customHeight="1" collapsed="1">
      <c r="A37" s="247" t="s">
        <v>360</v>
      </c>
      <c r="B37" s="255" t="s">
        <v>374</v>
      </c>
      <c r="C37" s="261" t="s">
        <v>802</v>
      </c>
      <c r="D37" s="421"/>
      <c r="E37" s="422"/>
    </row>
    <row r="38" spans="1:6" ht="32.25" customHeight="1">
      <c r="A38" s="256" t="s">
        <v>326</v>
      </c>
      <c r="B38" s="255" t="s">
        <v>361</v>
      </c>
      <c r="C38" s="263" t="s">
        <v>376</v>
      </c>
      <c r="D38" s="421"/>
      <c r="E38" s="422"/>
    </row>
    <row r="39" spans="1:6" ht="32.25" customHeight="1">
      <c r="A39" s="256" t="s">
        <v>327</v>
      </c>
      <c r="B39" s="255" t="s">
        <v>361</v>
      </c>
      <c r="C39" s="263" t="s">
        <v>416</v>
      </c>
      <c r="D39" s="421"/>
      <c r="E39" s="422"/>
    </row>
    <row r="40" spans="1:6" ht="32.25" customHeight="1">
      <c r="A40" s="256" t="s">
        <v>328</v>
      </c>
      <c r="B40" s="255" t="s">
        <v>361</v>
      </c>
      <c r="C40" s="263"/>
      <c r="D40" s="421"/>
      <c r="E40" s="422"/>
    </row>
    <row r="41" spans="1:6" ht="13.5" hidden="1" customHeight="1">
      <c r="A41" s="247" t="s">
        <v>362</v>
      </c>
      <c r="B41" s="257" t="s">
        <v>188</v>
      </c>
      <c r="C41" s="264"/>
      <c r="D41" s="421"/>
      <c r="E41" s="422"/>
    </row>
    <row r="42" spans="1:6" ht="54" hidden="1" customHeight="1" outlineLevel="1">
      <c r="A42" s="247" t="s">
        <v>363</v>
      </c>
      <c r="B42" s="251" t="s">
        <v>178</v>
      </c>
      <c r="C42" s="265"/>
      <c r="D42" s="421"/>
      <c r="E42" s="422"/>
    </row>
    <row r="43" spans="1:6" ht="13.5" hidden="1" customHeight="1" outlineLevel="1">
      <c r="A43" s="252" t="s">
        <v>7</v>
      </c>
      <c r="B43" s="251" t="s">
        <v>168</v>
      </c>
      <c r="C43" s="265"/>
      <c r="D43" s="421"/>
      <c r="E43" s="422"/>
    </row>
    <row r="44" spans="1:6" ht="13.5" hidden="1" customHeight="1" outlineLevel="1">
      <c r="A44" s="252" t="s">
        <v>364</v>
      </c>
      <c r="B44" s="251" t="s">
        <v>169</v>
      </c>
      <c r="C44" s="265"/>
      <c r="D44" s="421"/>
      <c r="E44" s="422"/>
    </row>
    <row r="45" spans="1:6" ht="27" hidden="1" customHeight="1">
      <c r="A45" s="252" t="s">
        <v>365</v>
      </c>
      <c r="B45" s="251" t="s">
        <v>195</v>
      </c>
      <c r="C45" s="266"/>
      <c r="D45" s="421"/>
      <c r="E45" s="422"/>
    </row>
    <row r="46" spans="1:6" ht="40.5" hidden="1" customHeight="1" outlineLevel="1">
      <c r="A46" s="252" t="s">
        <v>366</v>
      </c>
      <c r="B46" s="251" t="s">
        <v>180</v>
      </c>
      <c r="C46" s="265"/>
      <c r="D46" s="421"/>
      <c r="E46" s="422"/>
    </row>
    <row r="47" spans="1:6" ht="54" hidden="1" customHeight="1" outlineLevel="1">
      <c r="A47" s="252" t="s">
        <v>367</v>
      </c>
      <c r="B47" s="251" t="s">
        <v>170</v>
      </c>
      <c r="C47" s="265"/>
      <c r="D47" s="421"/>
      <c r="E47" s="422"/>
    </row>
    <row r="48" spans="1:6" ht="40.5" hidden="1" customHeight="1" outlineLevel="1">
      <c r="A48" s="252" t="s">
        <v>368</v>
      </c>
      <c r="B48" s="251" t="s">
        <v>171</v>
      </c>
      <c r="C48" s="265"/>
      <c r="D48" s="421"/>
      <c r="E48" s="422"/>
    </row>
    <row r="49" spans="1:5" ht="27" hidden="1" customHeight="1" outlineLevel="1">
      <c r="A49" s="252" t="s">
        <v>369</v>
      </c>
      <c r="B49" s="251" t="s">
        <v>172</v>
      </c>
      <c r="C49" s="265" t="s">
        <v>781</v>
      </c>
      <c r="D49" s="421"/>
      <c r="E49" s="422"/>
    </row>
    <row r="50" spans="1:5" ht="27" hidden="1" customHeight="1" outlineLevel="1">
      <c r="A50" s="252" t="s">
        <v>8</v>
      </c>
      <c r="B50" s="251" t="s">
        <v>173</v>
      </c>
      <c r="C50" s="265"/>
      <c r="D50" s="421"/>
      <c r="E50" s="422"/>
    </row>
    <row r="51" spans="1:5" ht="27" hidden="1" customHeight="1" outlineLevel="1">
      <c r="A51" s="252" t="s">
        <v>9</v>
      </c>
      <c r="B51" s="251" t="s">
        <v>174</v>
      </c>
      <c r="C51" s="265"/>
      <c r="D51" s="421"/>
      <c r="E51" s="422"/>
    </row>
    <row r="52" spans="1:5" ht="54.75" customHeight="1" collapsed="1">
      <c r="A52" s="252" t="s">
        <v>370</v>
      </c>
      <c r="B52" s="251" t="s">
        <v>175</v>
      </c>
      <c r="C52" s="267" t="s">
        <v>965</v>
      </c>
      <c r="D52" s="421"/>
      <c r="E52" s="422"/>
    </row>
    <row r="53" spans="1:5" ht="13.5" hidden="1" customHeight="1" outlineLevel="1">
      <c r="A53" s="252" t="s">
        <v>371</v>
      </c>
      <c r="B53" s="251" t="s">
        <v>176</v>
      </c>
      <c r="C53" s="265" t="s">
        <v>780</v>
      </c>
      <c r="D53" s="421"/>
      <c r="E53" s="422"/>
    </row>
    <row r="54" spans="1:5" ht="40.5" hidden="1" customHeight="1">
      <c r="A54" s="250" t="s">
        <v>372</v>
      </c>
      <c r="B54" s="251" t="s">
        <v>373</v>
      </c>
      <c r="C54" s="261"/>
      <c r="D54" s="421"/>
      <c r="E54" s="422"/>
    </row>
    <row r="55" spans="1:5" ht="324.75" customHeight="1">
      <c r="A55" s="252" t="s">
        <v>66</v>
      </c>
      <c r="B55" s="272" t="s">
        <v>67</v>
      </c>
      <c r="C55" s="304" t="s">
        <v>964</v>
      </c>
      <c r="D55" s="421"/>
      <c r="E55" s="422"/>
    </row>
    <row r="56" spans="1:5" ht="65.25" customHeight="1">
      <c r="A56" s="252" t="s">
        <v>185</v>
      </c>
      <c r="B56" s="258" t="s">
        <v>186</v>
      </c>
      <c r="C56" s="261" t="s">
        <v>780</v>
      </c>
      <c r="D56" s="421"/>
      <c r="E56" s="422"/>
    </row>
    <row r="57" spans="1:5" ht="33.75" customHeight="1">
      <c r="A57" s="252" t="s">
        <v>18</v>
      </c>
      <c r="B57" s="258" t="s">
        <v>179</v>
      </c>
      <c r="C57" s="267" t="s">
        <v>848</v>
      </c>
      <c r="D57" s="423"/>
      <c r="E57" s="424"/>
    </row>
    <row r="58" spans="1:5" ht="43.5" customHeight="1">
      <c r="A58" s="247" t="s">
        <v>987</v>
      </c>
      <c r="B58" s="259" t="s">
        <v>208</v>
      </c>
      <c r="C58" s="269">
        <v>365</v>
      </c>
      <c r="D58" s="408" t="s">
        <v>908</v>
      </c>
      <c r="E58" s="409"/>
    </row>
    <row r="59" spans="1:5" ht="21.75" customHeight="1">
      <c r="A59" s="252" t="s">
        <v>19</v>
      </c>
      <c r="B59" s="249" t="s">
        <v>849</v>
      </c>
      <c r="C59" s="261" t="s">
        <v>780</v>
      </c>
      <c r="D59" s="276" t="s">
        <v>814</v>
      </c>
      <c r="E59" s="275" t="s">
        <v>817</v>
      </c>
    </row>
    <row r="60" spans="1:5" ht="13.5" hidden="1" customHeight="1">
      <c r="A60" s="252" t="s">
        <v>20</v>
      </c>
      <c r="B60" s="258"/>
      <c r="C60" s="270"/>
      <c r="D60" s="276"/>
      <c r="E60" s="275"/>
    </row>
    <row r="61" spans="1:5" ht="21.75" customHeight="1">
      <c r="A61" s="252" t="s">
        <v>21</v>
      </c>
      <c r="B61" s="258" t="s">
        <v>847</v>
      </c>
      <c r="C61" s="285" t="s">
        <v>949</v>
      </c>
      <c r="D61" s="276" t="s">
        <v>815</v>
      </c>
      <c r="E61" s="275"/>
    </row>
    <row r="62" spans="1:5" ht="21.75" customHeight="1">
      <c r="A62" s="252" t="s">
        <v>22</v>
      </c>
      <c r="B62" s="258" t="s">
        <v>847</v>
      </c>
      <c r="C62" s="285" t="s">
        <v>949</v>
      </c>
      <c r="D62" s="276" t="s">
        <v>816</v>
      </c>
      <c r="E62" s="275"/>
    </row>
    <row r="63" spans="1:5" ht="21.75" customHeight="1">
      <c r="A63" s="252" t="s">
        <v>23</v>
      </c>
      <c r="B63" s="258" t="s">
        <v>847</v>
      </c>
      <c r="C63" s="285" t="s">
        <v>948</v>
      </c>
      <c r="D63" s="171"/>
      <c r="E63" s="171"/>
    </row>
    <row r="64" spans="1:5" ht="21.75" customHeight="1">
      <c r="A64" s="252" t="s">
        <v>24</v>
      </c>
      <c r="B64" s="258" t="s">
        <v>847</v>
      </c>
      <c r="C64" s="285" t="s">
        <v>949</v>
      </c>
      <c r="D64" s="147" t="s">
        <v>859</v>
      </c>
    </row>
    <row r="65" spans="1:5" ht="21.75" customHeight="1">
      <c r="A65" s="252" t="s">
        <v>25</v>
      </c>
      <c r="B65" s="258" t="s">
        <v>847</v>
      </c>
      <c r="C65" s="285" t="s">
        <v>949</v>
      </c>
      <c r="D65" s="148" t="s">
        <v>868</v>
      </c>
      <c r="E65" s="160"/>
    </row>
    <row r="66" spans="1:5" ht="21.75" customHeight="1">
      <c r="A66" s="252" t="s">
        <v>26</v>
      </c>
      <c r="B66" s="258" t="s">
        <v>847</v>
      </c>
      <c r="C66" s="285" t="s">
        <v>949</v>
      </c>
      <c r="D66" s="148" t="s">
        <v>858</v>
      </c>
      <c r="E66" s="160"/>
    </row>
    <row r="67" spans="1:5" ht="21.75" customHeight="1">
      <c r="A67" s="252" t="s">
        <v>27</v>
      </c>
      <c r="B67" s="258" t="s">
        <v>847</v>
      </c>
      <c r="C67" s="285" t="s">
        <v>949</v>
      </c>
      <c r="D67" s="171"/>
      <c r="E67" s="171"/>
    </row>
    <row r="68" spans="1:5" ht="21.75" customHeight="1">
      <c r="A68" s="252" t="s">
        <v>28</v>
      </c>
      <c r="B68" s="258" t="s">
        <v>847</v>
      </c>
      <c r="C68" s="285" t="s">
        <v>949</v>
      </c>
      <c r="D68" s="171"/>
      <c r="E68" s="171"/>
    </row>
    <row r="69" spans="1:5" ht="21.75" customHeight="1">
      <c r="A69" s="252" t="s">
        <v>29</v>
      </c>
      <c r="B69" s="258" t="s">
        <v>847</v>
      </c>
      <c r="C69" s="285" t="s">
        <v>949</v>
      </c>
      <c r="D69" s="171"/>
      <c r="E69" s="171"/>
    </row>
    <row r="70" spans="1:5" ht="21.75" customHeight="1">
      <c r="A70" s="252" t="s">
        <v>30</v>
      </c>
      <c r="B70" s="258" t="s">
        <v>847</v>
      </c>
      <c r="C70" s="285" t="s">
        <v>949</v>
      </c>
      <c r="D70" s="171"/>
      <c r="E70" s="171"/>
    </row>
    <row r="71" spans="1:5" ht="21.75" customHeight="1">
      <c r="A71" s="252" t="s">
        <v>31</v>
      </c>
      <c r="B71" s="258" t="s">
        <v>847</v>
      </c>
      <c r="C71" s="285" t="s">
        <v>949</v>
      </c>
      <c r="D71" s="171"/>
      <c r="E71" s="171"/>
    </row>
    <row r="72" spans="1:5" ht="21.75" customHeight="1">
      <c r="A72" s="252" t="s">
        <v>32</v>
      </c>
      <c r="B72" s="258" t="s">
        <v>847</v>
      </c>
      <c r="C72" s="285" t="s">
        <v>949</v>
      </c>
      <c r="D72" s="171"/>
      <c r="E72" s="171"/>
    </row>
    <row r="73" spans="1:5" ht="21.75" customHeight="1">
      <c r="A73" s="252" t="s">
        <v>33</v>
      </c>
      <c r="B73" s="258" t="s">
        <v>847</v>
      </c>
      <c r="C73" s="285" t="s">
        <v>949</v>
      </c>
      <c r="D73" s="171"/>
      <c r="E73" s="171"/>
    </row>
    <row r="74" spans="1:5" ht="21.75" customHeight="1">
      <c r="A74" s="252" t="s">
        <v>34</v>
      </c>
      <c r="B74" s="258" t="s">
        <v>847</v>
      </c>
      <c r="C74" s="285" t="s">
        <v>949</v>
      </c>
      <c r="D74" s="171"/>
      <c r="E74" s="171"/>
    </row>
    <row r="75" spans="1:5" ht="21.75" customHeight="1" collapsed="1">
      <c r="A75" s="252" t="s">
        <v>35</v>
      </c>
      <c r="B75" s="258" t="s">
        <v>847</v>
      </c>
      <c r="C75" s="285" t="s">
        <v>949</v>
      </c>
      <c r="D75" s="171"/>
      <c r="E75" s="171"/>
    </row>
    <row r="76" spans="1:5" ht="21.75" customHeight="1">
      <c r="A76" s="252" t="s">
        <v>36</v>
      </c>
      <c r="B76" s="258" t="s">
        <v>847</v>
      </c>
      <c r="C76" s="285" t="s">
        <v>949</v>
      </c>
      <c r="D76" s="171"/>
      <c r="E76" s="171"/>
    </row>
    <row r="77" spans="1:5" ht="21.75" customHeight="1">
      <c r="A77" s="252" t="s">
        <v>37</v>
      </c>
      <c r="B77" s="258" t="s">
        <v>847</v>
      </c>
      <c r="C77" s="285" t="s">
        <v>948</v>
      </c>
      <c r="D77" s="171"/>
      <c r="E77" s="171"/>
    </row>
    <row r="78" spans="1:5" ht="21.75" customHeight="1">
      <c r="A78" s="252" t="s">
        <v>38</v>
      </c>
      <c r="B78" s="258" t="s">
        <v>847</v>
      </c>
      <c r="C78" s="285" t="s">
        <v>948</v>
      </c>
      <c r="D78" s="171"/>
      <c r="E78" s="171"/>
    </row>
    <row r="79" spans="1:5" ht="21.75" customHeight="1">
      <c r="A79" s="252" t="s">
        <v>39</v>
      </c>
      <c r="B79" s="258" t="s">
        <v>847</v>
      </c>
      <c r="C79" s="285" t="s">
        <v>948</v>
      </c>
      <c r="D79" s="171"/>
      <c r="E79" s="171"/>
    </row>
    <row r="80" spans="1:5" ht="21.75" customHeight="1">
      <c r="A80" s="252" t="s">
        <v>40</v>
      </c>
      <c r="B80" s="258" t="s">
        <v>847</v>
      </c>
      <c r="C80" s="285" t="s">
        <v>949</v>
      </c>
      <c r="D80" s="171"/>
      <c r="E80" s="171"/>
    </row>
    <row r="81" spans="1:5" ht="21.75" customHeight="1">
      <c r="A81" s="252" t="s">
        <v>41</v>
      </c>
      <c r="B81" s="258" t="s">
        <v>847</v>
      </c>
      <c r="C81" s="285" t="s">
        <v>949</v>
      </c>
      <c r="D81" s="171"/>
      <c r="E81" s="171"/>
    </row>
    <row r="82" spans="1:5" ht="21.75" customHeight="1">
      <c r="A82" s="252" t="s">
        <v>42</v>
      </c>
      <c r="B82" s="258" t="s">
        <v>847</v>
      </c>
      <c r="C82" s="285" t="s">
        <v>949</v>
      </c>
      <c r="D82" s="171"/>
      <c r="E82" s="171"/>
    </row>
    <row r="83" spans="1:5" ht="21.75" customHeight="1">
      <c r="A83" s="252" t="s">
        <v>43</v>
      </c>
      <c r="B83" s="258" t="s">
        <v>847</v>
      </c>
      <c r="C83" s="285" t="s">
        <v>949</v>
      </c>
      <c r="D83" s="171"/>
      <c r="E83" s="171"/>
    </row>
    <row r="84" spans="1:5" ht="21.75" customHeight="1">
      <c r="A84" s="252" t="s">
        <v>44</v>
      </c>
      <c r="B84" s="258" t="s">
        <v>847</v>
      </c>
      <c r="C84" s="285" t="s">
        <v>949</v>
      </c>
      <c r="D84" s="171"/>
      <c r="E84" s="171"/>
    </row>
    <row r="85" spans="1:5" ht="21.75" customHeight="1">
      <c r="A85" s="252" t="s">
        <v>45</v>
      </c>
      <c r="B85" s="258" t="s">
        <v>847</v>
      </c>
      <c r="C85" s="285" t="s">
        <v>949</v>
      </c>
      <c r="D85" s="171"/>
      <c r="E85" s="171"/>
    </row>
    <row r="86" spans="1:5" ht="21.75" customHeight="1">
      <c r="A86" s="252" t="s">
        <v>46</v>
      </c>
      <c r="B86" s="258" t="s">
        <v>847</v>
      </c>
      <c r="C86" s="285" t="s">
        <v>949</v>
      </c>
    </row>
    <row r="87" spans="1:5" ht="19.5" customHeight="1"/>
    <row r="88" spans="1:5" ht="19.5" customHeight="1"/>
  </sheetData>
  <mergeCells count="6">
    <mergeCell ref="D58:E58"/>
    <mergeCell ref="B3:C3"/>
    <mergeCell ref="D10:E10"/>
    <mergeCell ref="D12:E29"/>
    <mergeCell ref="D34:E57"/>
    <mergeCell ref="D30:E33"/>
  </mergeCells>
  <phoneticPr fontId="27"/>
  <dataValidations count="7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37 C59">
      <formula1>"無,有"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0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showGridLines="0" topLeftCell="A25" zoomScale="60" zoomScaleNormal="60" zoomScaleSheetLayoutView="90" workbookViewId="0">
      <selection activeCell="C39" sqref="C39"/>
    </sheetView>
  </sheetViews>
  <sheetFormatPr defaultRowHeight="13.5" outlineLevelRow="1"/>
  <cols>
    <col min="1" max="1" width="15" style="149" customWidth="1"/>
    <col min="2" max="2" width="47.5" style="149" customWidth="1"/>
    <col min="3" max="3" width="30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807</v>
      </c>
    </row>
    <row r="2" spans="1:9" s="150" customFormat="1" ht="21.75" thickBot="1">
      <c r="A2" s="153" t="s">
        <v>869</v>
      </c>
    </row>
    <row r="3" spans="1:9" ht="24.75" hidden="1" customHeight="1" thickTop="1" thickBot="1">
      <c r="A3" s="154"/>
      <c r="B3" s="410" t="s">
        <v>862</v>
      </c>
      <c r="C3" s="411"/>
      <c r="D3" s="143"/>
      <c r="E3" s="151"/>
      <c r="H3" s="151"/>
      <c r="I3" s="151"/>
    </row>
    <row r="4" spans="1:9" ht="21.75" customHeight="1" thickTop="1">
      <c r="A4" s="155" t="s">
        <v>3</v>
      </c>
      <c r="B4" s="175"/>
      <c r="C4" s="142" t="s">
        <v>198</v>
      </c>
      <c r="D4" s="143"/>
      <c r="E4" s="215" t="s">
        <v>918</v>
      </c>
      <c r="H4" s="151"/>
      <c r="I4" s="151"/>
    </row>
    <row r="5" spans="1:9" ht="21.75" customHeight="1">
      <c r="A5" s="132" t="s">
        <v>5</v>
      </c>
      <c r="B5" s="133"/>
      <c r="C5" s="134" t="s">
        <v>199</v>
      </c>
      <c r="D5" s="135"/>
      <c r="E5" s="216" t="s">
        <v>913</v>
      </c>
      <c r="F5" s="156"/>
      <c r="G5" s="156"/>
      <c r="H5" s="151"/>
      <c r="I5" s="151"/>
    </row>
    <row r="6" spans="1:9" ht="21.75" customHeight="1">
      <c r="A6" s="132" t="s">
        <v>4</v>
      </c>
      <c r="B6" s="133"/>
      <c r="C6" s="136" t="s">
        <v>197</v>
      </c>
      <c r="D6" s="137"/>
      <c r="E6" s="216" t="s">
        <v>914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/>
      <c r="C7" s="140" t="s">
        <v>339</v>
      </c>
      <c r="D7" s="141"/>
      <c r="E7" s="216" t="s">
        <v>919</v>
      </c>
      <c r="F7" s="156"/>
      <c r="G7" s="156"/>
      <c r="H7" s="151"/>
      <c r="I7" s="151"/>
    </row>
    <row r="8" spans="1:9" ht="6.75" customHeight="1" thickTop="1"/>
    <row r="10" spans="1:9" ht="21.75" customHeight="1">
      <c r="A10" s="273" t="s">
        <v>2</v>
      </c>
      <c r="B10" s="277" t="s">
        <v>65</v>
      </c>
      <c r="C10" s="278" t="s">
        <v>776</v>
      </c>
      <c r="D10" s="412" t="s">
        <v>346</v>
      </c>
      <c r="E10" s="412"/>
    </row>
    <row r="11" spans="1:9" ht="13.5" hidden="1" customHeight="1" outlineLevel="1">
      <c r="A11" s="144" t="s">
        <v>0</v>
      </c>
      <c r="B11" s="145" t="s">
        <v>167</v>
      </c>
      <c r="C11" s="157"/>
      <c r="D11" s="158" t="s">
        <v>389</v>
      </c>
      <c r="E11" s="159" t="s">
        <v>390</v>
      </c>
    </row>
    <row r="12" spans="1:9" ht="21.75" customHeight="1" outlineLevel="1">
      <c r="A12" s="247" t="s">
        <v>797</v>
      </c>
      <c r="B12" s="248" t="s">
        <v>798</v>
      </c>
      <c r="C12" s="240" t="s">
        <v>782</v>
      </c>
      <c r="D12" s="413"/>
      <c r="E12" s="414"/>
    </row>
    <row r="13" spans="1:9" ht="21.75" customHeight="1">
      <c r="A13" s="247" t="s">
        <v>1</v>
      </c>
      <c r="B13" s="249" t="s">
        <v>347</v>
      </c>
      <c r="C13" s="241" t="s">
        <v>938</v>
      </c>
      <c r="D13" s="415"/>
      <c r="E13" s="416"/>
    </row>
    <row r="14" spans="1:9" ht="48" customHeight="1" collapsed="1">
      <c r="A14" s="250" t="s">
        <v>988</v>
      </c>
      <c r="B14" s="251" t="s">
        <v>1160</v>
      </c>
      <c r="C14" s="240" t="s">
        <v>782</v>
      </c>
      <c r="D14" s="415"/>
      <c r="E14" s="416"/>
    </row>
    <row r="15" spans="1:9" ht="54" customHeight="1">
      <c r="A15" s="252" t="s">
        <v>850</v>
      </c>
      <c r="B15" s="251" t="s">
        <v>906</v>
      </c>
      <c r="C15" s="240" t="s">
        <v>780</v>
      </c>
      <c r="D15" s="415"/>
      <c r="E15" s="416"/>
    </row>
    <row r="16" spans="1:9" ht="33.75" customHeight="1">
      <c r="A16" s="252" t="s">
        <v>387</v>
      </c>
      <c r="B16" s="253">
        <v>5000</v>
      </c>
      <c r="C16" s="242">
        <v>4800</v>
      </c>
      <c r="D16" s="415"/>
      <c r="E16" s="416"/>
    </row>
    <row r="17" spans="1:6" ht="36" customHeight="1">
      <c r="A17" s="252" t="s">
        <v>388</v>
      </c>
      <c r="B17" s="253">
        <v>3000</v>
      </c>
      <c r="C17" s="242">
        <v>3840</v>
      </c>
      <c r="D17" s="415"/>
      <c r="E17" s="416"/>
    </row>
    <row r="18" spans="1:6" ht="38.25" customHeight="1">
      <c r="A18" s="252" t="s">
        <v>348</v>
      </c>
      <c r="B18" s="253" t="s">
        <v>209</v>
      </c>
      <c r="C18" s="242"/>
      <c r="D18" s="415"/>
      <c r="E18" s="416"/>
    </row>
    <row r="19" spans="1:6" ht="38.25" customHeight="1">
      <c r="A19" s="252" t="s">
        <v>349</v>
      </c>
      <c r="B19" s="251" t="s">
        <v>350</v>
      </c>
      <c r="C19" s="242"/>
      <c r="D19" s="415"/>
      <c r="E19" s="416"/>
    </row>
    <row r="20" spans="1:6" ht="38.25" customHeight="1">
      <c r="A20" s="252" t="s">
        <v>989</v>
      </c>
      <c r="B20" s="251" t="s">
        <v>324</v>
      </c>
      <c r="C20" s="241"/>
      <c r="D20" s="415"/>
      <c r="E20" s="416"/>
    </row>
    <row r="21" spans="1:6" ht="48.75" customHeight="1">
      <c r="A21" s="252" t="s">
        <v>351</v>
      </c>
      <c r="B21" s="251" t="s">
        <v>1113</v>
      </c>
      <c r="C21" s="284" t="s">
        <v>939</v>
      </c>
      <c r="D21" s="415"/>
      <c r="E21" s="416"/>
    </row>
    <row r="22" spans="1:6" ht="52.5" customHeight="1">
      <c r="A22" s="252" t="s">
        <v>334</v>
      </c>
      <c r="B22" s="251" t="s">
        <v>1026</v>
      </c>
      <c r="C22" s="284" t="s">
        <v>940</v>
      </c>
      <c r="D22" s="415"/>
      <c r="E22" s="416"/>
    </row>
    <row r="23" spans="1:6" ht="13.5" hidden="1" customHeight="1">
      <c r="A23" s="252" t="s">
        <v>12</v>
      </c>
      <c r="B23" s="251" t="s">
        <v>352</v>
      </c>
      <c r="C23" s="240"/>
      <c r="D23" s="415"/>
      <c r="E23" s="416"/>
    </row>
    <row r="24" spans="1:6" ht="43.5" customHeight="1">
      <c r="A24" s="252" t="s">
        <v>1027</v>
      </c>
      <c r="B24" s="254" t="s">
        <v>353</v>
      </c>
      <c r="C24" s="243">
        <v>42461</v>
      </c>
      <c r="D24" s="415"/>
      <c r="E24" s="416"/>
    </row>
    <row r="25" spans="1:6" ht="49.5" customHeight="1">
      <c r="A25" s="252" t="s">
        <v>1028</v>
      </c>
      <c r="B25" s="254" t="s">
        <v>354</v>
      </c>
      <c r="C25" s="243">
        <v>41884</v>
      </c>
      <c r="D25" s="415"/>
      <c r="E25" s="416"/>
    </row>
    <row r="26" spans="1:6" ht="40.5" hidden="1" customHeight="1" outlineLevel="1">
      <c r="A26" s="247" t="s">
        <v>990</v>
      </c>
      <c r="B26" s="251" t="s">
        <v>177</v>
      </c>
      <c r="C26" s="240" t="s">
        <v>777</v>
      </c>
      <c r="D26" s="415"/>
      <c r="E26" s="416"/>
    </row>
    <row r="27" spans="1:6" ht="40.5" hidden="1" customHeight="1" outlineLevel="1">
      <c r="A27" s="247" t="s">
        <v>991</v>
      </c>
      <c r="B27" s="251" t="s">
        <v>177</v>
      </c>
      <c r="C27" s="244" t="s">
        <v>778</v>
      </c>
      <c r="D27" s="415"/>
      <c r="E27" s="416"/>
    </row>
    <row r="28" spans="1:6" ht="27" hidden="1" customHeight="1">
      <c r="A28" s="252" t="s">
        <v>14</v>
      </c>
      <c r="B28" s="254" t="s">
        <v>325</v>
      </c>
      <c r="C28" s="243"/>
      <c r="D28" s="415"/>
      <c r="E28" s="416"/>
    </row>
    <row r="29" spans="1:6" ht="65.25" customHeight="1">
      <c r="A29" s="252" t="s">
        <v>15</v>
      </c>
      <c r="B29" s="251" t="s">
        <v>357</v>
      </c>
      <c r="C29" s="245" t="s">
        <v>941</v>
      </c>
      <c r="D29" s="417"/>
      <c r="E29" s="418"/>
    </row>
    <row r="30" spans="1:6" ht="53.25" customHeight="1">
      <c r="A30" s="274" t="s">
        <v>1030</v>
      </c>
      <c r="B30" s="251" t="s">
        <v>358</v>
      </c>
      <c r="C30" s="261" t="s">
        <v>778</v>
      </c>
      <c r="D30" s="425" t="s">
        <v>796</v>
      </c>
      <c r="E30" s="426"/>
    </row>
    <row r="31" spans="1:6" ht="40.5" hidden="1" customHeight="1">
      <c r="A31" s="274" t="s">
        <v>207</v>
      </c>
      <c r="B31" s="251" t="s">
        <v>206</v>
      </c>
      <c r="C31" s="261"/>
      <c r="D31" s="427"/>
      <c r="E31" s="428"/>
    </row>
    <row r="32" spans="1:6" ht="42" customHeight="1" collapsed="1">
      <c r="A32" s="246" t="s">
        <v>1029</v>
      </c>
      <c r="B32" s="251" t="s">
        <v>10</v>
      </c>
      <c r="C32" s="261" t="s">
        <v>780</v>
      </c>
      <c r="D32" s="427"/>
      <c r="E32" s="428"/>
      <c r="F32" s="172" t="s">
        <v>844</v>
      </c>
    </row>
    <row r="33" spans="1:6" ht="51.75" customHeight="1">
      <c r="A33" s="246" t="s">
        <v>1157</v>
      </c>
      <c r="B33" s="251" t="s">
        <v>842</v>
      </c>
      <c r="C33" s="261" t="s">
        <v>962</v>
      </c>
      <c r="D33" s="429"/>
      <c r="E33" s="430"/>
      <c r="F33" s="172" t="s">
        <v>845</v>
      </c>
    </row>
    <row r="34" spans="1:6" ht="61.5" customHeight="1">
      <c r="A34" s="252" t="s">
        <v>359</v>
      </c>
      <c r="B34" s="251" t="s">
        <v>907</v>
      </c>
      <c r="C34" s="261" t="s">
        <v>942</v>
      </c>
      <c r="D34" s="419"/>
      <c r="E34" s="420"/>
      <c r="F34" s="172" t="s">
        <v>846</v>
      </c>
    </row>
    <row r="35" spans="1:6" ht="45.75" customHeight="1">
      <c r="A35" s="252" t="s">
        <v>17</v>
      </c>
      <c r="B35" s="251" t="s">
        <v>1077</v>
      </c>
      <c r="C35" s="261" t="s">
        <v>943</v>
      </c>
      <c r="D35" s="421"/>
      <c r="E35" s="422"/>
    </row>
    <row r="36" spans="1:6" ht="27" hidden="1" customHeight="1" outlineLevel="1">
      <c r="A36" s="247" t="s">
        <v>992</v>
      </c>
      <c r="B36" s="255" t="s">
        <v>193</v>
      </c>
      <c r="C36" s="262" t="s">
        <v>779</v>
      </c>
      <c r="D36" s="421"/>
      <c r="E36" s="422"/>
    </row>
    <row r="37" spans="1:6" ht="21.75" customHeight="1" collapsed="1">
      <c r="A37" s="247" t="s">
        <v>993</v>
      </c>
      <c r="B37" s="255" t="s">
        <v>374</v>
      </c>
      <c r="C37" s="261" t="s">
        <v>802</v>
      </c>
      <c r="D37" s="421"/>
      <c r="E37" s="422"/>
    </row>
    <row r="38" spans="1:6" ht="21.75" customHeight="1">
      <c r="A38" s="256" t="s">
        <v>326</v>
      </c>
      <c r="B38" s="255" t="s">
        <v>361</v>
      </c>
      <c r="C38" s="263" t="s">
        <v>376</v>
      </c>
      <c r="D38" s="421"/>
      <c r="E38" s="422"/>
    </row>
    <row r="39" spans="1:6" ht="21.75" customHeight="1">
      <c r="A39" s="256" t="s">
        <v>327</v>
      </c>
      <c r="B39" s="255" t="s">
        <v>361</v>
      </c>
      <c r="C39" s="263" t="s">
        <v>406</v>
      </c>
      <c r="D39" s="421"/>
      <c r="E39" s="422"/>
    </row>
    <row r="40" spans="1:6" ht="21.75" customHeight="1">
      <c r="A40" s="256" t="s">
        <v>328</v>
      </c>
      <c r="B40" s="255" t="s">
        <v>361</v>
      </c>
      <c r="C40" s="263" t="s">
        <v>591</v>
      </c>
      <c r="D40" s="421"/>
      <c r="E40" s="422"/>
    </row>
    <row r="41" spans="1:6" ht="13.5" hidden="1" customHeight="1">
      <c r="A41" s="247" t="s">
        <v>994</v>
      </c>
      <c r="B41" s="257" t="s">
        <v>188</v>
      </c>
      <c r="C41" s="264"/>
      <c r="D41" s="421"/>
      <c r="E41" s="422"/>
    </row>
    <row r="42" spans="1:6" ht="54" hidden="1" customHeight="1" outlineLevel="1">
      <c r="A42" s="247" t="s">
        <v>995</v>
      </c>
      <c r="B42" s="251" t="s">
        <v>178</v>
      </c>
      <c r="C42" s="265"/>
      <c r="D42" s="421"/>
      <c r="E42" s="422"/>
    </row>
    <row r="43" spans="1:6" ht="13.5" hidden="1" customHeight="1" outlineLevel="1">
      <c r="A43" s="252" t="s">
        <v>7</v>
      </c>
      <c r="B43" s="251" t="s">
        <v>168</v>
      </c>
      <c r="C43" s="265"/>
      <c r="D43" s="421"/>
      <c r="E43" s="422"/>
    </row>
    <row r="44" spans="1:6" ht="13.5" hidden="1" customHeight="1" outlineLevel="1">
      <c r="A44" s="252" t="s">
        <v>996</v>
      </c>
      <c r="B44" s="251" t="s">
        <v>169</v>
      </c>
      <c r="C44" s="265"/>
      <c r="D44" s="421"/>
      <c r="E44" s="422"/>
    </row>
    <row r="45" spans="1:6" ht="27" hidden="1" customHeight="1">
      <c r="A45" s="252" t="s">
        <v>997</v>
      </c>
      <c r="B45" s="251" t="s">
        <v>195</v>
      </c>
      <c r="C45" s="266"/>
      <c r="D45" s="421"/>
      <c r="E45" s="422"/>
    </row>
    <row r="46" spans="1:6" ht="40.5" hidden="1" customHeight="1" outlineLevel="1">
      <c r="A46" s="252" t="s">
        <v>998</v>
      </c>
      <c r="B46" s="251" t="s">
        <v>180</v>
      </c>
      <c r="C46" s="265"/>
      <c r="D46" s="421"/>
      <c r="E46" s="422"/>
    </row>
    <row r="47" spans="1:6" ht="54" hidden="1" customHeight="1" outlineLevel="1">
      <c r="A47" s="252" t="s">
        <v>999</v>
      </c>
      <c r="B47" s="251" t="s">
        <v>170</v>
      </c>
      <c r="C47" s="265"/>
      <c r="D47" s="421"/>
      <c r="E47" s="422"/>
    </row>
    <row r="48" spans="1:6" ht="40.5" hidden="1" customHeight="1" outlineLevel="1">
      <c r="A48" s="252" t="s">
        <v>1000</v>
      </c>
      <c r="B48" s="251" t="s">
        <v>171</v>
      </c>
      <c r="C48" s="265"/>
      <c r="D48" s="421"/>
      <c r="E48" s="422"/>
    </row>
    <row r="49" spans="1:5" ht="27" hidden="1" customHeight="1" outlineLevel="1">
      <c r="A49" s="252" t="s">
        <v>1001</v>
      </c>
      <c r="B49" s="251" t="s">
        <v>172</v>
      </c>
      <c r="C49" s="265" t="s">
        <v>781</v>
      </c>
      <c r="D49" s="421"/>
      <c r="E49" s="422"/>
    </row>
    <row r="50" spans="1:5" ht="27" hidden="1" customHeight="1" outlineLevel="1">
      <c r="A50" s="252" t="s">
        <v>1002</v>
      </c>
      <c r="B50" s="251" t="s">
        <v>173</v>
      </c>
      <c r="C50" s="265"/>
      <c r="D50" s="421"/>
      <c r="E50" s="422"/>
    </row>
    <row r="51" spans="1:5" ht="27" hidden="1" customHeight="1" outlineLevel="1">
      <c r="A51" s="252" t="s">
        <v>1003</v>
      </c>
      <c r="B51" s="251" t="s">
        <v>174</v>
      </c>
      <c r="C51" s="265"/>
      <c r="D51" s="421"/>
      <c r="E51" s="422"/>
    </row>
    <row r="52" spans="1:5" ht="41.25" customHeight="1" collapsed="1">
      <c r="A52" s="252" t="s">
        <v>1004</v>
      </c>
      <c r="B52" s="251" t="s">
        <v>175</v>
      </c>
      <c r="C52" s="267" t="s">
        <v>799</v>
      </c>
      <c r="D52" s="421"/>
      <c r="E52" s="422"/>
    </row>
    <row r="53" spans="1:5" ht="13.5" hidden="1" customHeight="1" outlineLevel="1">
      <c r="A53" s="252" t="s">
        <v>1005</v>
      </c>
      <c r="B53" s="251" t="s">
        <v>176</v>
      </c>
      <c r="C53" s="265" t="s">
        <v>780</v>
      </c>
      <c r="D53" s="421"/>
      <c r="E53" s="422"/>
    </row>
    <row r="54" spans="1:5" ht="40.5" hidden="1" customHeight="1">
      <c r="A54" s="250" t="s">
        <v>1006</v>
      </c>
      <c r="B54" s="251" t="s">
        <v>373</v>
      </c>
      <c r="C54" s="261"/>
      <c r="D54" s="421"/>
      <c r="E54" s="422"/>
    </row>
    <row r="55" spans="1:5" ht="65.25" customHeight="1">
      <c r="A55" s="252" t="s">
        <v>66</v>
      </c>
      <c r="B55" s="251" t="s">
        <v>67</v>
      </c>
      <c r="C55" s="286" t="s">
        <v>944</v>
      </c>
      <c r="D55" s="421"/>
      <c r="E55" s="422"/>
    </row>
    <row r="56" spans="1:5" ht="65.25" customHeight="1">
      <c r="A56" s="252" t="s">
        <v>185</v>
      </c>
      <c r="B56" s="258" t="s">
        <v>186</v>
      </c>
      <c r="C56" s="261" t="s">
        <v>780</v>
      </c>
      <c r="D56" s="421"/>
      <c r="E56" s="422"/>
    </row>
    <row r="57" spans="1:5" ht="33" customHeight="1">
      <c r="A57" s="252" t="s">
        <v>18</v>
      </c>
      <c r="B57" s="258" t="s">
        <v>179</v>
      </c>
      <c r="C57" s="267" t="s">
        <v>848</v>
      </c>
      <c r="D57" s="423"/>
      <c r="E57" s="424"/>
    </row>
    <row r="58" spans="1:5" ht="49.5" customHeight="1">
      <c r="A58" s="247" t="s">
        <v>987</v>
      </c>
      <c r="B58" s="259" t="s">
        <v>208</v>
      </c>
      <c r="C58" s="269">
        <v>30</v>
      </c>
      <c r="D58" s="408" t="s">
        <v>908</v>
      </c>
      <c r="E58" s="409"/>
    </row>
    <row r="59" spans="1:5" ht="21.75" customHeight="1">
      <c r="A59" s="252" t="s">
        <v>19</v>
      </c>
      <c r="B59" s="249" t="s">
        <v>849</v>
      </c>
      <c r="C59" s="261" t="s">
        <v>780</v>
      </c>
      <c r="D59" s="176" t="s">
        <v>814</v>
      </c>
      <c r="E59" s="177" t="s">
        <v>817</v>
      </c>
    </row>
    <row r="60" spans="1:5" ht="13.5" hidden="1" customHeight="1">
      <c r="A60" s="252" t="s">
        <v>20</v>
      </c>
      <c r="B60" s="258"/>
      <c r="C60" s="270"/>
      <c r="D60" s="176"/>
      <c r="E60" s="177"/>
    </row>
    <row r="61" spans="1:5" ht="21.75" customHeight="1">
      <c r="A61" s="252" t="s">
        <v>1007</v>
      </c>
      <c r="B61" s="258" t="s">
        <v>847</v>
      </c>
      <c r="C61" s="285" t="s">
        <v>802</v>
      </c>
      <c r="D61" s="176" t="s">
        <v>815</v>
      </c>
      <c r="E61" s="177"/>
    </row>
    <row r="62" spans="1:5" ht="21.75" customHeight="1">
      <c r="A62" s="252" t="s">
        <v>1008</v>
      </c>
      <c r="B62" s="258" t="s">
        <v>847</v>
      </c>
      <c r="C62" s="285" t="s">
        <v>802</v>
      </c>
      <c r="D62" s="176" t="s">
        <v>816</v>
      </c>
      <c r="E62" s="177"/>
    </row>
    <row r="63" spans="1:5" ht="21.75" customHeight="1">
      <c r="A63" s="252" t="s">
        <v>23</v>
      </c>
      <c r="B63" s="258" t="s">
        <v>847</v>
      </c>
      <c r="C63" s="285" t="s">
        <v>945</v>
      </c>
      <c r="D63" s="171"/>
      <c r="E63" s="171"/>
    </row>
    <row r="64" spans="1:5" ht="21.75" customHeight="1">
      <c r="A64" s="252" t="s">
        <v>1009</v>
      </c>
      <c r="B64" s="258" t="s">
        <v>847</v>
      </c>
      <c r="C64" s="285" t="s">
        <v>802</v>
      </c>
      <c r="D64" s="147" t="s">
        <v>859</v>
      </c>
    </row>
    <row r="65" spans="1:5" ht="21.75" customHeight="1">
      <c r="A65" s="252" t="s">
        <v>25</v>
      </c>
      <c r="B65" s="258" t="s">
        <v>847</v>
      </c>
      <c r="C65" s="285" t="s">
        <v>802</v>
      </c>
      <c r="D65" s="148" t="s">
        <v>868</v>
      </c>
      <c r="E65" s="160"/>
    </row>
    <row r="66" spans="1:5" ht="21.75" customHeight="1">
      <c r="A66" s="252" t="s">
        <v>26</v>
      </c>
      <c r="B66" s="258" t="s">
        <v>847</v>
      </c>
      <c r="C66" s="285" t="s">
        <v>802</v>
      </c>
      <c r="D66" s="148" t="s">
        <v>858</v>
      </c>
      <c r="E66" s="160"/>
    </row>
    <row r="67" spans="1:5" ht="21.75" customHeight="1">
      <c r="A67" s="252" t="s">
        <v>27</v>
      </c>
      <c r="B67" s="258" t="s">
        <v>847</v>
      </c>
      <c r="C67" s="285" t="s">
        <v>802</v>
      </c>
      <c r="D67" s="171"/>
      <c r="E67" s="171"/>
    </row>
    <row r="68" spans="1:5" ht="21.75" customHeight="1">
      <c r="A68" s="252" t="s">
        <v>1010</v>
      </c>
      <c r="B68" s="258" t="s">
        <v>847</v>
      </c>
      <c r="C68" s="285" t="s">
        <v>802</v>
      </c>
      <c r="D68" s="171"/>
      <c r="E68" s="171"/>
    </row>
    <row r="69" spans="1:5" ht="21.75" customHeight="1">
      <c r="A69" s="252" t="s">
        <v>1011</v>
      </c>
      <c r="B69" s="258" t="s">
        <v>847</v>
      </c>
      <c r="C69" s="285" t="s">
        <v>802</v>
      </c>
      <c r="D69" s="171"/>
      <c r="E69" s="171"/>
    </row>
    <row r="70" spans="1:5" ht="21.75" customHeight="1">
      <c r="A70" s="252" t="s">
        <v>1012</v>
      </c>
      <c r="B70" s="258" t="s">
        <v>847</v>
      </c>
      <c r="C70" s="285" t="s">
        <v>802</v>
      </c>
      <c r="D70" s="171"/>
      <c r="E70" s="171"/>
    </row>
    <row r="71" spans="1:5" ht="21.75" customHeight="1">
      <c r="A71" s="252" t="s">
        <v>1013</v>
      </c>
      <c r="B71" s="258" t="s">
        <v>847</v>
      </c>
      <c r="C71" s="285" t="s">
        <v>802</v>
      </c>
      <c r="D71" s="171"/>
      <c r="E71" s="171"/>
    </row>
    <row r="72" spans="1:5" ht="21.75" customHeight="1">
      <c r="A72" s="252" t="s">
        <v>1014</v>
      </c>
      <c r="B72" s="258" t="s">
        <v>847</v>
      </c>
      <c r="C72" s="285" t="s">
        <v>802</v>
      </c>
      <c r="D72" s="171"/>
      <c r="E72" s="171"/>
    </row>
    <row r="73" spans="1:5" ht="21.75" customHeight="1">
      <c r="A73" s="252" t="s">
        <v>33</v>
      </c>
      <c r="B73" s="258" t="s">
        <v>847</v>
      </c>
      <c r="C73" s="285" t="s">
        <v>802</v>
      </c>
      <c r="D73" s="171"/>
      <c r="E73" s="171"/>
    </row>
    <row r="74" spans="1:5" ht="21.75" customHeight="1">
      <c r="A74" s="252" t="s">
        <v>1015</v>
      </c>
      <c r="B74" s="258" t="s">
        <v>847</v>
      </c>
      <c r="C74" s="285" t="s">
        <v>802</v>
      </c>
      <c r="D74" s="171"/>
      <c r="E74" s="171"/>
    </row>
    <row r="75" spans="1:5" ht="21.75" customHeight="1" collapsed="1">
      <c r="A75" s="252" t="s">
        <v>1016</v>
      </c>
      <c r="B75" s="258" t="s">
        <v>847</v>
      </c>
      <c r="C75" s="285" t="s">
        <v>802</v>
      </c>
      <c r="D75" s="171"/>
      <c r="E75" s="171"/>
    </row>
    <row r="76" spans="1:5" ht="21.75" customHeight="1">
      <c r="A76" s="252" t="s">
        <v>1017</v>
      </c>
      <c r="B76" s="258" t="s">
        <v>847</v>
      </c>
      <c r="C76" s="285" t="s">
        <v>802</v>
      </c>
      <c r="D76" s="171"/>
      <c r="E76" s="171"/>
    </row>
    <row r="77" spans="1:5" ht="21.75" customHeight="1">
      <c r="A77" s="252" t="s">
        <v>1018</v>
      </c>
      <c r="B77" s="258" t="s">
        <v>847</v>
      </c>
      <c r="C77" s="285" t="s">
        <v>802</v>
      </c>
      <c r="D77" s="171"/>
      <c r="E77" s="171"/>
    </row>
    <row r="78" spans="1:5" ht="21.75" customHeight="1">
      <c r="A78" s="252" t="s">
        <v>38</v>
      </c>
      <c r="B78" s="258" t="s">
        <v>847</v>
      </c>
      <c r="C78" s="285" t="s">
        <v>945</v>
      </c>
      <c r="D78" s="171"/>
      <c r="E78" s="171"/>
    </row>
    <row r="79" spans="1:5" ht="21.75" customHeight="1">
      <c r="A79" s="252" t="s">
        <v>39</v>
      </c>
      <c r="B79" s="258" t="s">
        <v>847</v>
      </c>
      <c r="C79" s="285" t="s">
        <v>802</v>
      </c>
      <c r="D79" s="171"/>
      <c r="E79" s="171"/>
    </row>
    <row r="80" spans="1:5" ht="21.75" customHeight="1">
      <c r="A80" s="252" t="s">
        <v>1019</v>
      </c>
      <c r="B80" s="258" t="s">
        <v>847</v>
      </c>
      <c r="C80" s="285" t="s">
        <v>802</v>
      </c>
      <c r="D80" s="171"/>
      <c r="E80" s="171"/>
    </row>
    <row r="81" spans="1:5" ht="21.75" customHeight="1">
      <c r="A81" s="252" t="s">
        <v>41</v>
      </c>
      <c r="B81" s="258" t="s">
        <v>847</v>
      </c>
      <c r="C81" s="285" t="s">
        <v>802</v>
      </c>
      <c r="D81" s="171"/>
      <c r="E81" s="171"/>
    </row>
    <row r="82" spans="1:5" ht="21.75" customHeight="1">
      <c r="A82" s="252" t="s">
        <v>1020</v>
      </c>
      <c r="B82" s="258" t="s">
        <v>847</v>
      </c>
      <c r="C82" s="285" t="s">
        <v>802</v>
      </c>
      <c r="D82" s="171"/>
      <c r="E82" s="171"/>
    </row>
    <row r="83" spans="1:5" ht="21.75" customHeight="1">
      <c r="A83" s="252" t="s">
        <v>1021</v>
      </c>
      <c r="B83" s="258" t="s">
        <v>847</v>
      </c>
      <c r="C83" s="285" t="s">
        <v>802</v>
      </c>
      <c r="D83" s="171"/>
      <c r="E83" s="171"/>
    </row>
    <row r="84" spans="1:5" ht="21.75" customHeight="1">
      <c r="A84" s="252" t="s">
        <v>1022</v>
      </c>
      <c r="B84" s="258" t="s">
        <v>847</v>
      </c>
      <c r="C84" s="285" t="s">
        <v>802</v>
      </c>
      <c r="D84" s="171"/>
      <c r="E84" s="171"/>
    </row>
    <row r="85" spans="1:5" ht="21.75" customHeight="1">
      <c r="A85" s="252" t="s">
        <v>1023</v>
      </c>
      <c r="B85" s="258" t="s">
        <v>847</v>
      </c>
      <c r="C85" s="285" t="s">
        <v>802</v>
      </c>
      <c r="D85" s="171"/>
      <c r="E85" s="171"/>
    </row>
    <row r="86" spans="1:5" ht="21.75" customHeight="1">
      <c r="A86" s="252" t="s">
        <v>1024</v>
      </c>
      <c r="B86" s="258" t="s">
        <v>847</v>
      </c>
      <c r="C86" s="285" t="s">
        <v>802</v>
      </c>
    </row>
    <row r="87" spans="1:5" ht="19.5" customHeight="1"/>
    <row r="88" spans="1:5" ht="19.5" customHeight="1"/>
  </sheetData>
  <mergeCells count="6">
    <mergeCell ref="D58:E58"/>
    <mergeCell ref="B3:C3"/>
    <mergeCell ref="D10:E10"/>
    <mergeCell ref="D12:E29"/>
    <mergeCell ref="D34:E57"/>
    <mergeCell ref="D30:E33"/>
  </mergeCells>
  <phoneticPr fontId="27"/>
  <dataValidations count="8">
    <dataValidation type="list" allowBlank="1" showInputMessage="1" showErrorMessage="1" sqref="C40">
      <formula1>INDIRECT(C$39)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2 C15 C56 C37 C59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1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88"/>
  <sheetViews>
    <sheetView showGridLines="0" tabSelected="1" topLeftCell="A55" zoomScale="75" zoomScaleNormal="75" zoomScaleSheetLayoutView="90" workbookViewId="0">
      <selection activeCell="D34" sqref="D34:E57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">
        <v>807</v>
      </c>
    </row>
    <row r="2" spans="1:15" s="150" customFormat="1" ht="30" customHeight="1" thickBot="1">
      <c r="A2" s="153" t="s">
        <v>865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31" t="s">
        <v>862</v>
      </c>
      <c r="C3" s="432"/>
      <c r="D3" s="370"/>
      <c r="E3" s="151"/>
      <c r="F3" s="208"/>
    </row>
    <row r="4" spans="1:15" ht="21.75" customHeight="1" thickTop="1">
      <c r="A4" s="155" t="s">
        <v>3</v>
      </c>
      <c r="B4" s="15"/>
      <c r="C4" s="142" t="s">
        <v>198</v>
      </c>
      <c r="D4" s="371" t="str">
        <f>IF((事業者情報!C7)=0,"",事業者情報!C7)</f>
        <v/>
      </c>
      <c r="E4" s="215" t="s">
        <v>917</v>
      </c>
      <c r="F4" s="208"/>
    </row>
    <row r="5" spans="1:15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913</v>
      </c>
      <c r="F5" s="208"/>
    </row>
    <row r="6" spans="1:15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914</v>
      </c>
      <c r="F6" s="208"/>
    </row>
    <row r="7" spans="1:15" ht="21.75" customHeight="1" thickBot="1">
      <c r="A7" s="138" t="s">
        <v>196</v>
      </c>
      <c r="B7" s="139" t="str">
        <f>IF((事業者情報!C11)=0,"",事業者情報!C11)</f>
        <v/>
      </c>
      <c r="C7" s="140" t="s">
        <v>339</v>
      </c>
      <c r="D7" s="139" t="str">
        <f>IF((事業者情報!C21)=0,"",事業者情報!C21)</f>
        <v/>
      </c>
      <c r="E7" s="216" t="s">
        <v>915</v>
      </c>
      <c r="F7" s="208"/>
    </row>
    <row r="8" spans="1:15" ht="6.75" customHeight="1" thickTop="1"/>
    <row r="10" spans="1:15" ht="30" customHeight="1">
      <c r="A10" s="273" t="s">
        <v>2</v>
      </c>
      <c r="B10" s="277" t="s">
        <v>65</v>
      </c>
      <c r="C10" s="351" t="s">
        <v>776</v>
      </c>
      <c r="D10" s="412" t="s">
        <v>346</v>
      </c>
      <c r="E10" s="412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389</v>
      </c>
      <c r="E11" s="159" t="s">
        <v>390</v>
      </c>
    </row>
    <row r="12" spans="1:15" ht="30.75" customHeight="1" outlineLevel="1">
      <c r="A12" s="247" t="s">
        <v>797</v>
      </c>
      <c r="B12" s="248" t="s">
        <v>798</v>
      </c>
      <c r="C12" s="305"/>
      <c r="D12" s="433"/>
      <c r="E12" s="434"/>
    </row>
    <row r="13" spans="1:15" ht="36" customHeight="1">
      <c r="A13" s="247" t="s">
        <v>1</v>
      </c>
      <c r="B13" s="249" t="s">
        <v>347</v>
      </c>
      <c r="C13" s="306"/>
      <c r="D13" s="435"/>
      <c r="E13" s="436"/>
    </row>
    <row r="14" spans="1:15" ht="45" customHeight="1" collapsed="1">
      <c r="A14" s="350" t="s">
        <v>1031</v>
      </c>
      <c r="B14" s="251" t="s">
        <v>1158</v>
      </c>
      <c r="C14" s="305"/>
      <c r="D14" s="435"/>
      <c r="E14" s="436"/>
    </row>
    <row r="15" spans="1:15" ht="50.25" customHeight="1">
      <c r="A15" s="252" t="s">
        <v>1131</v>
      </c>
      <c r="B15" s="251" t="s">
        <v>1132</v>
      </c>
      <c r="C15" s="305"/>
      <c r="D15" s="435"/>
      <c r="E15" s="436"/>
    </row>
    <row r="16" spans="1:15" ht="34.5" customHeight="1">
      <c r="A16" s="252" t="s">
        <v>387</v>
      </c>
      <c r="B16" s="253">
        <v>5000</v>
      </c>
      <c r="C16" s="307"/>
      <c r="D16" s="435"/>
      <c r="E16" s="436"/>
    </row>
    <row r="17" spans="1:5" ht="33" customHeight="1">
      <c r="A17" s="252" t="s">
        <v>388</v>
      </c>
      <c r="B17" s="253">
        <v>3000</v>
      </c>
      <c r="C17" s="307"/>
      <c r="D17" s="435"/>
      <c r="E17" s="436"/>
    </row>
    <row r="18" spans="1:5" ht="36.75" customHeight="1">
      <c r="A18" s="252" t="s">
        <v>348</v>
      </c>
      <c r="B18" s="253" t="s">
        <v>209</v>
      </c>
      <c r="C18" s="488"/>
      <c r="D18" s="435"/>
      <c r="E18" s="436"/>
    </row>
    <row r="19" spans="1:5" ht="36.75" customHeight="1">
      <c r="A19" s="252" t="s">
        <v>349</v>
      </c>
      <c r="B19" s="251" t="s">
        <v>350</v>
      </c>
      <c r="C19" s="488"/>
      <c r="D19" s="435"/>
      <c r="E19" s="436"/>
    </row>
    <row r="20" spans="1:5" ht="36.75" customHeight="1">
      <c r="A20" s="252" t="s">
        <v>1032</v>
      </c>
      <c r="B20" s="251" t="s">
        <v>324</v>
      </c>
      <c r="C20" s="489"/>
      <c r="D20" s="435"/>
      <c r="E20" s="436"/>
    </row>
    <row r="21" spans="1:5" ht="46.5" customHeight="1">
      <c r="A21" s="252" t="s">
        <v>351</v>
      </c>
      <c r="B21" s="251" t="s">
        <v>1113</v>
      </c>
      <c r="C21" s="308"/>
      <c r="D21" s="435"/>
      <c r="E21" s="436"/>
    </row>
    <row r="22" spans="1:5" ht="46.5" customHeight="1">
      <c r="A22" s="252" t="s">
        <v>334</v>
      </c>
      <c r="B22" s="251" t="s">
        <v>1071</v>
      </c>
      <c r="C22" s="308"/>
      <c r="D22" s="435"/>
      <c r="E22" s="436"/>
    </row>
    <row r="23" spans="1:5" ht="21.75" hidden="1" customHeight="1">
      <c r="A23" s="252" t="s">
        <v>12</v>
      </c>
      <c r="B23" s="251" t="s">
        <v>352</v>
      </c>
      <c r="C23" s="305"/>
      <c r="D23" s="435"/>
      <c r="E23" s="436"/>
    </row>
    <row r="24" spans="1:5" ht="46.5" customHeight="1">
      <c r="A24" s="252" t="s">
        <v>1072</v>
      </c>
      <c r="B24" s="254" t="s">
        <v>353</v>
      </c>
      <c r="C24" s="309">
        <v>42278</v>
      </c>
      <c r="D24" s="435"/>
      <c r="E24" s="436"/>
    </row>
    <row r="25" spans="1:5" ht="46.5" customHeight="1">
      <c r="A25" s="252" t="s">
        <v>1073</v>
      </c>
      <c r="B25" s="254" t="s">
        <v>354</v>
      </c>
      <c r="C25" s="309"/>
      <c r="D25" s="435"/>
      <c r="E25" s="436"/>
    </row>
    <row r="26" spans="1:5" ht="21.75" hidden="1" customHeight="1" outlineLevel="1">
      <c r="A26" s="247" t="s">
        <v>1033</v>
      </c>
      <c r="B26" s="251" t="s">
        <v>1034</v>
      </c>
      <c r="C26" s="305"/>
      <c r="D26" s="435"/>
      <c r="E26" s="436"/>
    </row>
    <row r="27" spans="1:5" ht="21.75" hidden="1" customHeight="1" outlineLevel="1">
      <c r="A27" s="247" t="s">
        <v>1035</v>
      </c>
      <c r="B27" s="251" t="s">
        <v>1034</v>
      </c>
      <c r="C27" s="310"/>
      <c r="D27" s="435"/>
      <c r="E27" s="436"/>
    </row>
    <row r="28" spans="1:5" ht="30.75" hidden="1" customHeight="1" collapsed="1">
      <c r="A28" s="252" t="s">
        <v>14</v>
      </c>
      <c r="B28" s="254" t="s">
        <v>325</v>
      </c>
      <c r="C28" s="309"/>
      <c r="D28" s="435"/>
      <c r="E28" s="436"/>
    </row>
    <row r="29" spans="1:5" ht="65.25" customHeight="1">
      <c r="A29" s="252" t="s">
        <v>1074</v>
      </c>
      <c r="B29" s="251" t="s">
        <v>357</v>
      </c>
      <c r="C29" s="311"/>
      <c r="D29" s="437"/>
      <c r="E29" s="438"/>
    </row>
    <row r="30" spans="1:5" ht="45" customHeight="1">
      <c r="A30" s="274" t="s">
        <v>1075</v>
      </c>
      <c r="B30" s="251" t="s">
        <v>1133</v>
      </c>
      <c r="C30" s="312"/>
      <c r="D30" s="425" t="s">
        <v>796</v>
      </c>
      <c r="E30" s="426"/>
    </row>
    <row r="31" spans="1:5" ht="66.75" hidden="1" customHeight="1">
      <c r="A31" s="274" t="s">
        <v>207</v>
      </c>
      <c r="B31" s="251" t="s">
        <v>206</v>
      </c>
      <c r="C31" s="312"/>
      <c r="D31" s="427"/>
      <c r="E31" s="428"/>
    </row>
    <row r="32" spans="1:5" ht="45" customHeight="1" collapsed="1">
      <c r="A32" s="246" t="s">
        <v>1116</v>
      </c>
      <c r="B32" s="251" t="s">
        <v>1134</v>
      </c>
      <c r="C32" s="312"/>
      <c r="D32" s="427"/>
      <c r="E32" s="428"/>
    </row>
    <row r="33" spans="1:5" ht="45" customHeight="1">
      <c r="A33" s="246" t="s">
        <v>1076</v>
      </c>
      <c r="B33" s="251" t="s">
        <v>1143</v>
      </c>
      <c r="C33" s="312"/>
      <c r="D33" s="429"/>
      <c r="E33" s="430"/>
    </row>
    <row r="34" spans="1:5" ht="61.5" customHeight="1">
      <c r="A34" s="252" t="s">
        <v>359</v>
      </c>
      <c r="B34" s="251" t="s">
        <v>907</v>
      </c>
      <c r="C34" s="312"/>
      <c r="D34" s="439"/>
      <c r="E34" s="440"/>
    </row>
    <row r="35" spans="1:5" ht="90.75" customHeight="1">
      <c r="A35" s="252" t="s">
        <v>17</v>
      </c>
      <c r="B35" s="251" t="s">
        <v>1078</v>
      </c>
      <c r="C35" s="312"/>
      <c r="D35" s="441"/>
      <c r="E35" s="442"/>
    </row>
    <row r="36" spans="1:5" ht="21.75" hidden="1" customHeight="1" outlineLevel="1">
      <c r="A36" s="247" t="s">
        <v>1036</v>
      </c>
      <c r="B36" s="255" t="s">
        <v>1037</v>
      </c>
      <c r="C36" s="313"/>
      <c r="D36" s="441"/>
      <c r="E36" s="442"/>
    </row>
    <row r="37" spans="1:5" ht="37.5" customHeight="1" collapsed="1">
      <c r="A37" s="247" t="s">
        <v>1038</v>
      </c>
      <c r="B37" s="255" t="s">
        <v>374</v>
      </c>
      <c r="C37" s="355"/>
      <c r="D37" s="441"/>
      <c r="E37" s="442"/>
    </row>
    <row r="38" spans="1:5" ht="46.5" customHeight="1">
      <c r="A38" s="256" t="s">
        <v>326</v>
      </c>
      <c r="B38" s="255" t="s">
        <v>1136</v>
      </c>
      <c r="C38" s="314"/>
      <c r="D38" s="441"/>
      <c r="E38" s="442"/>
    </row>
    <row r="39" spans="1:5" ht="45.75" customHeight="1">
      <c r="A39" s="256" t="s">
        <v>327</v>
      </c>
      <c r="B39" s="255" t="s">
        <v>1137</v>
      </c>
      <c r="C39" s="314"/>
      <c r="D39" s="441"/>
      <c r="E39" s="442"/>
    </row>
    <row r="40" spans="1:5" ht="39.75" customHeight="1">
      <c r="A40" s="256" t="s">
        <v>328</v>
      </c>
      <c r="B40" s="255" t="s">
        <v>1138</v>
      </c>
      <c r="C40" s="314"/>
      <c r="D40" s="441"/>
      <c r="E40" s="442"/>
    </row>
    <row r="41" spans="1:5" ht="33" hidden="1" customHeight="1">
      <c r="A41" s="247" t="s">
        <v>1039</v>
      </c>
      <c r="B41" s="257" t="s">
        <v>188</v>
      </c>
      <c r="C41" s="315"/>
      <c r="D41" s="441"/>
      <c r="E41" s="442"/>
    </row>
    <row r="42" spans="1:5" ht="33" hidden="1" customHeight="1" outlineLevel="1">
      <c r="A42" s="247" t="s">
        <v>1040</v>
      </c>
      <c r="B42" s="251" t="s">
        <v>178</v>
      </c>
      <c r="C42" s="316"/>
      <c r="D42" s="441"/>
      <c r="E42" s="442"/>
    </row>
    <row r="43" spans="1:5" ht="33" hidden="1" customHeight="1" outlineLevel="1">
      <c r="A43" s="252" t="s">
        <v>7</v>
      </c>
      <c r="B43" s="251" t="s">
        <v>168</v>
      </c>
      <c r="C43" s="316"/>
      <c r="D43" s="441"/>
      <c r="E43" s="442"/>
    </row>
    <row r="44" spans="1:5" ht="33" hidden="1" customHeight="1" outlineLevel="1">
      <c r="A44" s="252" t="s">
        <v>1041</v>
      </c>
      <c r="B44" s="251" t="s">
        <v>169</v>
      </c>
      <c r="C44" s="316"/>
      <c r="D44" s="441"/>
      <c r="E44" s="442"/>
    </row>
    <row r="45" spans="1:5" ht="33" hidden="1" customHeight="1" collapsed="1">
      <c r="A45" s="252" t="s">
        <v>1042</v>
      </c>
      <c r="B45" s="251" t="s">
        <v>195</v>
      </c>
      <c r="C45" s="317"/>
      <c r="D45" s="441"/>
      <c r="E45" s="442"/>
    </row>
    <row r="46" spans="1:5" ht="33" hidden="1" customHeight="1" outlineLevel="1">
      <c r="A46" s="252" t="s">
        <v>1043</v>
      </c>
      <c r="B46" s="251" t="s">
        <v>180</v>
      </c>
      <c r="C46" s="316"/>
      <c r="D46" s="441"/>
      <c r="E46" s="442"/>
    </row>
    <row r="47" spans="1:5" ht="33" hidden="1" customHeight="1" outlineLevel="1">
      <c r="A47" s="252" t="s">
        <v>1044</v>
      </c>
      <c r="B47" s="251" t="s">
        <v>170</v>
      </c>
      <c r="C47" s="316"/>
      <c r="D47" s="441"/>
      <c r="E47" s="442"/>
    </row>
    <row r="48" spans="1:5" ht="33" hidden="1" customHeight="1" outlineLevel="1">
      <c r="A48" s="252" t="s">
        <v>1045</v>
      </c>
      <c r="B48" s="251" t="s">
        <v>171</v>
      </c>
      <c r="C48" s="316"/>
      <c r="D48" s="441"/>
      <c r="E48" s="442"/>
    </row>
    <row r="49" spans="1:5" ht="33" hidden="1" customHeight="1" outlineLevel="1">
      <c r="A49" s="252" t="s">
        <v>1046</v>
      </c>
      <c r="B49" s="251" t="s">
        <v>172</v>
      </c>
      <c r="C49" s="316"/>
      <c r="D49" s="441"/>
      <c r="E49" s="442"/>
    </row>
    <row r="50" spans="1:5" ht="33" hidden="1" customHeight="1" outlineLevel="1">
      <c r="A50" s="252" t="s">
        <v>1047</v>
      </c>
      <c r="B50" s="251" t="s">
        <v>173</v>
      </c>
      <c r="C50" s="316"/>
      <c r="D50" s="441"/>
      <c r="E50" s="442"/>
    </row>
    <row r="51" spans="1:5" ht="33" hidden="1" customHeight="1" outlineLevel="1">
      <c r="A51" s="252" t="s">
        <v>1048</v>
      </c>
      <c r="B51" s="251" t="s">
        <v>174</v>
      </c>
      <c r="C51" s="316"/>
      <c r="D51" s="441"/>
      <c r="E51" s="442"/>
    </row>
    <row r="52" spans="1:5" ht="46.5" customHeight="1" collapsed="1">
      <c r="A52" s="252" t="s">
        <v>1049</v>
      </c>
      <c r="B52" s="251" t="s">
        <v>175</v>
      </c>
      <c r="C52" s="318"/>
      <c r="D52" s="441"/>
      <c r="E52" s="442"/>
    </row>
    <row r="53" spans="1:5" ht="13.5" hidden="1" customHeight="1" outlineLevel="1">
      <c r="A53" s="252" t="s">
        <v>1050</v>
      </c>
      <c r="B53" s="251" t="s">
        <v>176</v>
      </c>
      <c r="C53" s="316"/>
      <c r="D53" s="441"/>
      <c r="E53" s="442"/>
    </row>
    <row r="54" spans="1:5" ht="24" hidden="1" customHeight="1">
      <c r="A54" s="350" t="s">
        <v>1051</v>
      </c>
      <c r="B54" s="251" t="s">
        <v>1052</v>
      </c>
      <c r="C54" s="312"/>
      <c r="D54" s="441"/>
      <c r="E54" s="442"/>
    </row>
    <row r="55" spans="1:5" ht="196.5" customHeight="1">
      <c r="A55" s="252" t="s">
        <v>66</v>
      </c>
      <c r="B55" s="251" t="s">
        <v>67</v>
      </c>
      <c r="C55" s="319"/>
      <c r="D55" s="441"/>
      <c r="E55" s="442"/>
    </row>
    <row r="56" spans="1:5" ht="65.25" customHeight="1">
      <c r="A56" s="252" t="s">
        <v>185</v>
      </c>
      <c r="B56" s="258" t="s">
        <v>1139</v>
      </c>
      <c r="C56" s="312"/>
      <c r="D56" s="441"/>
      <c r="E56" s="442"/>
    </row>
    <row r="57" spans="1:5" ht="49.5" customHeight="1">
      <c r="A57" s="252" t="s">
        <v>18</v>
      </c>
      <c r="B57" s="258" t="s">
        <v>1145</v>
      </c>
      <c r="C57" s="318"/>
      <c r="D57" s="443"/>
      <c r="E57" s="444"/>
    </row>
    <row r="58" spans="1:5" ht="43.5" customHeight="1">
      <c r="A58" s="247" t="s">
        <v>1080</v>
      </c>
      <c r="B58" s="259" t="s">
        <v>208</v>
      </c>
      <c r="C58" s="320"/>
      <c r="D58" s="408" t="s">
        <v>908</v>
      </c>
      <c r="E58" s="409"/>
    </row>
    <row r="59" spans="1:5" ht="57.75" customHeight="1">
      <c r="A59" s="252" t="s">
        <v>19</v>
      </c>
      <c r="B59" s="251" t="s">
        <v>1140</v>
      </c>
      <c r="C59" s="312"/>
      <c r="D59" s="146" t="s">
        <v>814</v>
      </c>
      <c r="E59" s="108"/>
    </row>
    <row r="60" spans="1:5" ht="20.25" hidden="1" customHeight="1">
      <c r="A60" s="252" t="s">
        <v>20</v>
      </c>
      <c r="B60" s="258"/>
      <c r="C60" s="321"/>
      <c r="D60" s="146"/>
      <c r="E60" s="108"/>
    </row>
    <row r="61" spans="1:5" ht="21.75" customHeight="1">
      <c r="A61" s="252" t="s">
        <v>1053</v>
      </c>
      <c r="B61" s="258" t="s">
        <v>847</v>
      </c>
      <c r="C61" s="268"/>
      <c r="D61" s="146" t="s">
        <v>815</v>
      </c>
      <c r="E61" s="108"/>
    </row>
    <row r="62" spans="1:5" ht="21.75" customHeight="1">
      <c r="A62" s="252" t="s">
        <v>1054</v>
      </c>
      <c r="B62" s="258" t="s">
        <v>847</v>
      </c>
      <c r="C62" s="268"/>
      <c r="D62" s="146" t="s">
        <v>816</v>
      </c>
      <c r="E62" s="108"/>
    </row>
    <row r="63" spans="1:5" ht="21.75" customHeight="1">
      <c r="A63" s="252" t="s">
        <v>23</v>
      </c>
      <c r="B63" s="258" t="s">
        <v>847</v>
      </c>
      <c r="C63" s="268"/>
    </row>
    <row r="64" spans="1:5" ht="21.75" customHeight="1">
      <c r="A64" s="252" t="s">
        <v>1055</v>
      </c>
      <c r="B64" s="258" t="s">
        <v>847</v>
      </c>
      <c r="C64" s="268"/>
      <c r="D64" s="147" t="s">
        <v>859</v>
      </c>
    </row>
    <row r="65" spans="1:5" ht="21.75" customHeight="1">
      <c r="A65" s="252" t="s">
        <v>25</v>
      </c>
      <c r="B65" s="258" t="s">
        <v>847</v>
      </c>
      <c r="C65" s="268"/>
      <c r="D65" s="148" t="s">
        <v>868</v>
      </c>
      <c r="E65" s="160"/>
    </row>
    <row r="66" spans="1:5" ht="21.75" customHeight="1">
      <c r="A66" s="252" t="s">
        <v>26</v>
      </c>
      <c r="B66" s="258" t="s">
        <v>847</v>
      </c>
      <c r="C66" s="268"/>
      <c r="D66" s="148" t="s">
        <v>858</v>
      </c>
      <c r="E66" s="160"/>
    </row>
    <row r="67" spans="1:5" ht="21.75" customHeight="1">
      <c r="A67" s="252" t="s">
        <v>27</v>
      </c>
      <c r="B67" s="258" t="s">
        <v>847</v>
      </c>
      <c r="C67" s="268"/>
    </row>
    <row r="68" spans="1:5" ht="21.75" customHeight="1">
      <c r="A68" s="252" t="s">
        <v>1056</v>
      </c>
      <c r="B68" s="258" t="s">
        <v>847</v>
      </c>
      <c r="C68" s="268"/>
    </row>
    <row r="69" spans="1:5" ht="21.75" customHeight="1">
      <c r="A69" s="252" t="s">
        <v>1057</v>
      </c>
      <c r="B69" s="258" t="s">
        <v>847</v>
      </c>
      <c r="C69" s="268"/>
    </row>
    <row r="70" spans="1:5" ht="21.75" customHeight="1">
      <c r="A70" s="252" t="s">
        <v>1058</v>
      </c>
      <c r="B70" s="258" t="s">
        <v>847</v>
      </c>
      <c r="C70" s="268"/>
    </row>
    <row r="71" spans="1:5" ht="21.75" customHeight="1">
      <c r="A71" s="252" t="s">
        <v>1059</v>
      </c>
      <c r="B71" s="258" t="s">
        <v>847</v>
      </c>
      <c r="C71" s="268"/>
    </row>
    <row r="72" spans="1:5" ht="21.75" customHeight="1">
      <c r="A72" s="252" t="s">
        <v>1060</v>
      </c>
      <c r="B72" s="258" t="s">
        <v>847</v>
      </c>
      <c r="C72" s="268"/>
    </row>
    <row r="73" spans="1:5" ht="21.75" customHeight="1">
      <c r="A73" s="252" t="s">
        <v>33</v>
      </c>
      <c r="B73" s="258" t="s">
        <v>847</v>
      </c>
      <c r="C73" s="268"/>
    </row>
    <row r="74" spans="1:5" ht="21.75" customHeight="1">
      <c r="A74" s="252" t="s">
        <v>1061</v>
      </c>
      <c r="B74" s="258" t="s">
        <v>847</v>
      </c>
      <c r="C74" s="268"/>
    </row>
    <row r="75" spans="1:5" ht="21.75" customHeight="1" collapsed="1">
      <c r="A75" s="252" t="s">
        <v>1062</v>
      </c>
      <c r="B75" s="258" t="s">
        <v>847</v>
      </c>
      <c r="C75" s="268"/>
    </row>
    <row r="76" spans="1:5" ht="21.75" customHeight="1">
      <c r="A76" s="252" t="s">
        <v>1063</v>
      </c>
      <c r="B76" s="258" t="s">
        <v>847</v>
      </c>
      <c r="C76" s="268"/>
    </row>
    <row r="77" spans="1:5" ht="21.75" customHeight="1">
      <c r="A77" s="252" t="s">
        <v>1064</v>
      </c>
      <c r="B77" s="258" t="s">
        <v>847</v>
      </c>
      <c r="C77" s="268"/>
    </row>
    <row r="78" spans="1:5" ht="21.75" customHeight="1">
      <c r="A78" s="252" t="s">
        <v>38</v>
      </c>
      <c r="B78" s="258" t="s">
        <v>847</v>
      </c>
      <c r="C78" s="268"/>
    </row>
    <row r="79" spans="1:5" ht="21.75" customHeight="1">
      <c r="A79" s="252" t="s">
        <v>39</v>
      </c>
      <c r="B79" s="258" t="s">
        <v>847</v>
      </c>
      <c r="C79" s="268"/>
    </row>
    <row r="80" spans="1:5" ht="21.75" customHeight="1">
      <c r="A80" s="252" t="s">
        <v>1065</v>
      </c>
      <c r="B80" s="258" t="s">
        <v>847</v>
      </c>
      <c r="C80" s="268"/>
    </row>
    <row r="81" spans="1:3" ht="21.75" customHeight="1">
      <c r="A81" s="252" t="s">
        <v>41</v>
      </c>
      <c r="B81" s="258" t="s">
        <v>847</v>
      </c>
      <c r="C81" s="268"/>
    </row>
    <row r="82" spans="1:3" ht="21.75" customHeight="1">
      <c r="A82" s="252" t="s">
        <v>1066</v>
      </c>
      <c r="B82" s="258" t="s">
        <v>847</v>
      </c>
      <c r="C82" s="268"/>
    </row>
    <row r="83" spans="1:3" ht="21.75" customHeight="1">
      <c r="A83" s="252" t="s">
        <v>1067</v>
      </c>
      <c r="B83" s="258" t="s">
        <v>847</v>
      </c>
      <c r="C83" s="268"/>
    </row>
    <row r="84" spans="1:3" ht="21.75" customHeight="1">
      <c r="A84" s="252" t="s">
        <v>1068</v>
      </c>
      <c r="B84" s="258" t="s">
        <v>847</v>
      </c>
      <c r="C84" s="268"/>
    </row>
    <row r="85" spans="1:3" ht="21.75" customHeight="1">
      <c r="A85" s="252" t="s">
        <v>1069</v>
      </c>
      <c r="B85" s="258" t="s">
        <v>847</v>
      </c>
      <c r="C85" s="268"/>
    </row>
    <row r="86" spans="1:3" ht="21.75" customHeight="1">
      <c r="A86" s="252" t="s">
        <v>1070</v>
      </c>
      <c r="B86" s="258" t="s">
        <v>847</v>
      </c>
      <c r="C86" s="268"/>
    </row>
    <row r="87" spans="1:3" ht="19.5" customHeight="1"/>
    <row r="88" spans="1:3" ht="19.5" customHeight="1"/>
  </sheetData>
  <sheetProtection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4:E57"/>
    <mergeCell ref="D30:E33"/>
  </mergeCells>
  <phoneticPr fontId="1"/>
  <dataValidations count="11">
    <dataValidation type="list" allowBlank="1" showInputMessage="1" showErrorMessage="1" sqref="C57">
      <formula1>"可,否"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3">
      <formula1>$E$4:$E$7</formula1>
    </dataValidation>
    <dataValidation imeMode="hiragana" allowBlank="1" showInputMessage="1" showErrorMessage="1" sqref="C12:C14 C29 C34:C35 C52 C55 C18:C22"/>
    <dataValidation imeMode="off" allowBlank="1" showInputMessage="1" showErrorMessage="1" sqref="C16:C17"/>
    <dataValidation imeMode="halfAlpha" allowBlank="1" showInputMessage="1" showErrorMessage="1" sqref="C37"/>
    <dataValidation type="list" allowBlank="1" showInputMessage="1" showErrorMessage="1" sqref="C38">
      <formula1>大カテゴリ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3" orientation="portrait" r:id="rId1"/>
  <headerFooter alignWithMargins="0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88"/>
  <sheetViews>
    <sheetView showGridLines="0" topLeftCell="A22" zoomScale="75" zoomScaleNormal="75" zoomScaleSheetLayoutView="90" workbookViewId="0">
      <selection activeCell="C25" sqref="C25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">
        <v>807</v>
      </c>
    </row>
    <row r="2" spans="1:15" s="150" customFormat="1" ht="30" customHeight="1" thickBot="1">
      <c r="A2" s="153" t="s">
        <v>1147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10" t="s">
        <v>862</v>
      </c>
      <c r="C3" s="411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198</v>
      </c>
      <c r="D4" s="371" t="str">
        <f>IF((事業者情報!C7)=0,"",事業者情報!C7)</f>
        <v/>
      </c>
      <c r="E4" s="215" t="s">
        <v>917</v>
      </c>
      <c r="F4" s="208"/>
    </row>
    <row r="5" spans="1:15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913</v>
      </c>
      <c r="F5" s="208"/>
    </row>
    <row r="6" spans="1:15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914</v>
      </c>
      <c r="F6" s="208"/>
    </row>
    <row r="7" spans="1:15" ht="21.75" customHeight="1" thickBot="1">
      <c r="A7" s="138" t="s">
        <v>196</v>
      </c>
      <c r="B7" s="139" t="str">
        <f>IF((事業者情報!C11)=0,"",事業者情報!C11)</f>
        <v/>
      </c>
      <c r="C7" s="140" t="s">
        <v>339</v>
      </c>
      <c r="D7" s="139" t="str">
        <f>IF((事業者情報!C21)=0,"",事業者情報!C21)</f>
        <v/>
      </c>
      <c r="E7" s="216" t="s">
        <v>846</v>
      </c>
      <c r="F7" s="208"/>
    </row>
    <row r="8" spans="1:15" ht="6.75" customHeight="1" thickTop="1"/>
    <row r="10" spans="1:15" ht="30" customHeight="1">
      <c r="A10" s="273" t="s">
        <v>2</v>
      </c>
      <c r="B10" s="277" t="s">
        <v>65</v>
      </c>
      <c r="C10" s="360" t="s">
        <v>776</v>
      </c>
      <c r="D10" s="412" t="s">
        <v>346</v>
      </c>
      <c r="E10" s="412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389</v>
      </c>
      <c r="E11" s="159" t="s">
        <v>390</v>
      </c>
    </row>
    <row r="12" spans="1:15" ht="30.75" customHeight="1" outlineLevel="1">
      <c r="A12" s="247" t="s">
        <v>797</v>
      </c>
      <c r="B12" s="248" t="s">
        <v>798</v>
      </c>
      <c r="C12" s="305"/>
      <c r="D12" s="433"/>
      <c r="E12" s="434"/>
    </row>
    <row r="13" spans="1:15" ht="36" customHeight="1">
      <c r="A13" s="247" t="s">
        <v>1</v>
      </c>
      <c r="B13" s="249" t="s">
        <v>347</v>
      </c>
      <c r="C13" s="306"/>
      <c r="D13" s="435"/>
      <c r="E13" s="436"/>
    </row>
    <row r="14" spans="1:15" ht="45" customHeight="1" collapsed="1">
      <c r="A14" s="359" t="s">
        <v>1031</v>
      </c>
      <c r="B14" s="251" t="s">
        <v>1158</v>
      </c>
      <c r="C14" s="305"/>
      <c r="D14" s="435"/>
      <c r="E14" s="436"/>
    </row>
    <row r="15" spans="1:15" ht="50.25" customHeight="1">
      <c r="A15" s="252" t="s">
        <v>1131</v>
      </c>
      <c r="B15" s="251" t="s">
        <v>1132</v>
      </c>
      <c r="C15" s="305"/>
      <c r="D15" s="435"/>
      <c r="E15" s="436"/>
    </row>
    <row r="16" spans="1:15" ht="34.5" customHeight="1">
      <c r="A16" s="252" t="s">
        <v>387</v>
      </c>
      <c r="B16" s="253">
        <v>5000</v>
      </c>
      <c r="C16" s="307"/>
      <c r="D16" s="435"/>
      <c r="E16" s="436"/>
    </row>
    <row r="17" spans="1:5" ht="33" customHeight="1">
      <c r="A17" s="252" t="s">
        <v>388</v>
      </c>
      <c r="B17" s="253">
        <v>3000</v>
      </c>
      <c r="C17" s="307"/>
      <c r="D17" s="435"/>
      <c r="E17" s="436"/>
    </row>
    <row r="18" spans="1:5" ht="36.75" customHeight="1">
      <c r="A18" s="252" t="s">
        <v>348</v>
      </c>
      <c r="B18" s="253" t="s">
        <v>209</v>
      </c>
      <c r="C18" s="488"/>
      <c r="D18" s="435"/>
      <c r="E18" s="436"/>
    </row>
    <row r="19" spans="1:5" ht="36.75" customHeight="1">
      <c r="A19" s="252" t="s">
        <v>349</v>
      </c>
      <c r="B19" s="251" t="s">
        <v>350</v>
      </c>
      <c r="C19" s="488"/>
      <c r="D19" s="435"/>
      <c r="E19" s="436"/>
    </row>
    <row r="20" spans="1:5" ht="36.75" customHeight="1">
      <c r="A20" s="252" t="s">
        <v>1032</v>
      </c>
      <c r="B20" s="251" t="s">
        <v>324</v>
      </c>
      <c r="C20" s="489"/>
      <c r="D20" s="435"/>
      <c r="E20" s="436"/>
    </row>
    <row r="21" spans="1:5" ht="46.5" customHeight="1">
      <c r="A21" s="252" t="s">
        <v>351</v>
      </c>
      <c r="B21" s="251" t="s">
        <v>1113</v>
      </c>
      <c r="C21" s="308"/>
      <c r="D21" s="435"/>
      <c r="E21" s="436"/>
    </row>
    <row r="22" spans="1:5" ht="46.5" customHeight="1">
      <c r="A22" s="252" t="s">
        <v>334</v>
      </c>
      <c r="B22" s="251" t="s">
        <v>1071</v>
      </c>
      <c r="C22" s="308"/>
      <c r="D22" s="435"/>
      <c r="E22" s="436"/>
    </row>
    <row r="23" spans="1:5" ht="21.75" hidden="1" customHeight="1">
      <c r="A23" s="252" t="s">
        <v>12</v>
      </c>
      <c r="B23" s="251" t="s">
        <v>352</v>
      </c>
      <c r="C23" s="305"/>
      <c r="D23" s="435"/>
      <c r="E23" s="436"/>
    </row>
    <row r="24" spans="1:5" ht="46.5" customHeight="1">
      <c r="A24" s="252" t="s">
        <v>1072</v>
      </c>
      <c r="B24" s="254" t="s">
        <v>353</v>
      </c>
      <c r="C24" s="309">
        <v>42278</v>
      </c>
      <c r="D24" s="435"/>
      <c r="E24" s="436"/>
    </row>
    <row r="25" spans="1:5" ht="46.5" customHeight="1">
      <c r="A25" s="252" t="s">
        <v>1073</v>
      </c>
      <c r="B25" s="254" t="s">
        <v>354</v>
      </c>
      <c r="C25" s="309"/>
      <c r="D25" s="435"/>
      <c r="E25" s="436"/>
    </row>
    <row r="26" spans="1:5" ht="21.75" hidden="1" customHeight="1" outlineLevel="1">
      <c r="A26" s="247" t="s">
        <v>355</v>
      </c>
      <c r="B26" s="251" t="s">
        <v>177</v>
      </c>
      <c r="C26" s="305"/>
      <c r="D26" s="435"/>
      <c r="E26" s="436"/>
    </row>
    <row r="27" spans="1:5" ht="21.75" hidden="1" customHeight="1" outlineLevel="1">
      <c r="A27" s="247" t="s">
        <v>356</v>
      </c>
      <c r="B27" s="251" t="s">
        <v>177</v>
      </c>
      <c r="C27" s="310"/>
      <c r="D27" s="435"/>
      <c r="E27" s="436"/>
    </row>
    <row r="28" spans="1:5" ht="30.75" hidden="1" customHeight="1" collapsed="1">
      <c r="A28" s="252" t="s">
        <v>14</v>
      </c>
      <c r="B28" s="254" t="s">
        <v>325</v>
      </c>
      <c r="C28" s="309"/>
      <c r="D28" s="435"/>
      <c r="E28" s="436"/>
    </row>
    <row r="29" spans="1:5" ht="65.25" customHeight="1">
      <c r="A29" s="252" t="s">
        <v>1074</v>
      </c>
      <c r="B29" s="251" t="s">
        <v>357</v>
      </c>
      <c r="C29" s="311"/>
      <c r="D29" s="437"/>
      <c r="E29" s="438"/>
    </row>
    <row r="30" spans="1:5" ht="45" customHeight="1">
      <c r="A30" s="274" t="s">
        <v>1075</v>
      </c>
      <c r="B30" s="251" t="s">
        <v>1133</v>
      </c>
      <c r="C30" s="312"/>
      <c r="D30" s="425" t="s">
        <v>796</v>
      </c>
      <c r="E30" s="426"/>
    </row>
    <row r="31" spans="1:5" ht="66.75" hidden="1" customHeight="1">
      <c r="A31" s="274" t="s">
        <v>207</v>
      </c>
      <c r="B31" s="251" t="s">
        <v>206</v>
      </c>
      <c r="C31" s="312"/>
      <c r="D31" s="427"/>
      <c r="E31" s="428"/>
    </row>
    <row r="32" spans="1:5" ht="45" customHeight="1" collapsed="1">
      <c r="A32" s="246" t="s">
        <v>1116</v>
      </c>
      <c r="B32" s="251" t="s">
        <v>1134</v>
      </c>
      <c r="C32" s="312"/>
      <c r="D32" s="427"/>
      <c r="E32" s="428"/>
    </row>
    <row r="33" spans="1:5" ht="45" customHeight="1">
      <c r="A33" s="246" t="s">
        <v>1076</v>
      </c>
      <c r="B33" s="251" t="s">
        <v>1143</v>
      </c>
      <c r="C33" s="312"/>
      <c r="D33" s="429"/>
      <c r="E33" s="430"/>
    </row>
    <row r="34" spans="1:5" ht="61.5" customHeight="1">
      <c r="A34" s="252" t="s">
        <v>359</v>
      </c>
      <c r="B34" s="251" t="s">
        <v>907</v>
      </c>
      <c r="C34" s="312"/>
      <c r="D34" s="439"/>
      <c r="E34" s="440"/>
    </row>
    <row r="35" spans="1:5" ht="90.75" customHeight="1">
      <c r="A35" s="252" t="s">
        <v>17</v>
      </c>
      <c r="B35" s="251" t="s">
        <v>1078</v>
      </c>
      <c r="C35" s="312"/>
      <c r="D35" s="441"/>
      <c r="E35" s="442"/>
    </row>
    <row r="36" spans="1:5" ht="21.75" hidden="1" customHeight="1" outlineLevel="1">
      <c r="A36" s="247" t="s">
        <v>194</v>
      </c>
      <c r="B36" s="255" t="s">
        <v>193</v>
      </c>
      <c r="C36" s="313"/>
      <c r="D36" s="441"/>
      <c r="E36" s="442"/>
    </row>
    <row r="37" spans="1:5" ht="37.5" customHeight="1" collapsed="1">
      <c r="A37" s="247" t="s">
        <v>360</v>
      </c>
      <c r="B37" s="255" t="s">
        <v>374</v>
      </c>
      <c r="C37" s="355"/>
      <c r="D37" s="441"/>
      <c r="E37" s="442"/>
    </row>
    <row r="38" spans="1:5" ht="46.5" customHeight="1">
      <c r="A38" s="256" t="s">
        <v>326</v>
      </c>
      <c r="B38" s="255" t="s">
        <v>1136</v>
      </c>
      <c r="C38" s="314"/>
      <c r="D38" s="441"/>
      <c r="E38" s="442"/>
    </row>
    <row r="39" spans="1:5" ht="45.75" customHeight="1">
      <c r="A39" s="256" t="s">
        <v>327</v>
      </c>
      <c r="B39" s="255" t="s">
        <v>1137</v>
      </c>
      <c r="C39" s="314"/>
      <c r="D39" s="441"/>
      <c r="E39" s="442"/>
    </row>
    <row r="40" spans="1:5" ht="39.75" customHeight="1">
      <c r="A40" s="256" t="s">
        <v>328</v>
      </c>
      <c r="B40" s="255" t="s">
        <v>1138</v>
      </c>
      <c r="C40" s="314"/>
      <c r="D40" s="441"/>
      <c r="E40" s="442"/>
    </row>
    <row r="41" spans="1:5" ht="33" hidden="1" customHeight="1">
      <c r="A41" s="247" t="s">
        <v>362</v>
      </c>
      <c r="B41" s="257" t="s">
        <v>188</v>
      </c>
      <c r="C41" s="315"/>
      <c r="D41" s="441"/>
      <c r="E41" s="442"/>
    </row>
    <row r="42" spans="1:5" ht="33" hidden="1" customHeight="1" outlineLevel="1">
      <c r="A42" s="247" t="s">
        <v>363</v>
      </c>
      <c r="B42" s="251" t="s">
        <v>178</v>
      </c>
      <c r="C42" s="316"/>
      <c r="D42" s="441"/>
      <c r="E42" s="442"/>
    </row>
    <row r="43" spans="1:5" ht="33" hidden="1" customHeight="1" outlineLevel="1">
      <c r="A43" s="252" t="s">
        <v>7</v>
      </c>
      <c r="B43" s="251" t="s">
        <v>168</v>
      </c>
      <c r="C43" s="316"/>
      <c r="D43" s="441"/>
      <c r="E43" s="442"/>
    </row>
    <row r="44" spans="1:5" ht="33" hidden="1" customHeight="1" outlineLevel="1">
      <c r="A44" s="252" t="s">
        <v>364</v>
      </c>
      <c r="B44" s="251" t="s">
        <v>169</v>
      </c>
      <c r="C44" s="316"/>
      <c r="D44" s="441"/>
      <c r="E44" s="442"/>
    </row>
    <row r="45" spans="1:5" ht="33" hidden="1" customHeight="1" collapsed="1">
      <c r="A45" s="252" t="s">
        <v>365</v>
      </c>
      <c r="B45" s="251" t="s">
        <v>195</v>
      </c>
      <c r="C45" s="317"/>
      <c r="D45" s="441"/>
      <c r="E45" s="442"/>
    </row>
    <row r="46" spans="1:5" ht="33" hidden="1" customHeight="1" outlineLevel="1">
      <c r="A46" s="252" t="s">
        <v>366</v>
      </c>
      <c r="B46" s="251" t="s">
        <v>180</v>
      </c>
      <c r="C46" s="316"/>
      <c r="D46" s="441"/>
      <c r="E46" s="442"/>
    </row>
    <row r="47" spans="1:5" ht="33" hidden="1" customHeight="1" outlineLevel="1">
      <c r="A47" s="252" t="s">
        <v>367</v>
      </c>
      <c r="B47" s="251" t="s">
        <v>170</v>
      </c>
      <c r="C47" s="316"/>
      <c r="D47" s="441"/>
      <c r="E47" s="442"/>
    </row>
    <row r="48" spans="1:5" ht="33" hidden="1" customHeight="1" outlineLevel="1">
      <c r="A48" s="252" t="s">
        <v>368</v>
      </c>
      <c r="B48" s="251" t="s">
        <v>171</v>
      </c>
      <c r="C48" s="316"/>
      <c r="D48" s="441"/>
      <c r="E48" s="442"/>
    </row>
    <row r="49" spans="1:5" ht="33" hidden="1" customHeight="1" outlineLevel="1">
      <c r="A49" s="252" t="s">
        <v>369</v>
      </c>
      <c r="B49" s="251" t="s">
        <v>172</v>
      </c>
      <c r="C49" s="316"/>
      <c r="D49" s="441"/>
      <c r="E49" s="442"/>
    </row>
    <row r="50" spans="1:5" ht="33" hidden="1" customHeight="1" outlineLevel="1">
      <c r="A50" s="252" t="s">
        <v>8</v>
      </c>
      <c r="B50" s="251" t="s">
        <v>173</v>
      </c>
      <c r="C50" s="316"/>
      <c r="D50" s="441"/>
      <c r="E50" s="442"/>
    </row>
    <row r="51" spans="1:5" ht="33" hidden="1" customHeight="1" outlineLevel="1">
      <c r="A51" s="252" t="s">
        <v>9</v>
      </c>
      <c r="B51" s="251" t="s">
        <v>174</v>
      </c>
      <c r="C51" s="316"/>
      <c r="D51" s="441"/>
      <c r="E51" s="442"/>
    </row>
    <row r="52" spans="1:5" ht="46.5" customHeight="1" collapsed="1">
      <c r="A52" s="252" t="s">
        <v>1049</v>
      </c>
      <c r="B52" s="251" t="s">
        <v>175</v>
      </c>
      <c r="C52" s="318"/>
      <c r="D52" s="441"/>
      <c r="E52" s="442"/>
    </row>
    <row r="53" spans="1:5" ht="13.5" hidden="1" customHeight="1" outlineLevel="1">
      <c r="A53" s="252" t="s">
        <v>1050</v>
      </c>
      <c r="B53" s="251" t="s">
        <v>176</v>
      </c>
      <c r="C53" s="316"/>
      <c r="D53" s="441"/>
      <c r="E53" s="442"/>
    </row>
    <row r="54" spans="1:5" ht="24" hidden="1" customHeight="1">
      <c r="A54" s="359" t="s">
        <v>1051</v>
      </c>
      <c r="B54" s="251" t="s">
        <v>1052</v>
      </c>
      <c r="C54" s="312"/>
      <c r="D54" s="441"/>
      <c r="E54" s="442"/>
    </row>
    <row r="55" spans="1:5" ht="196.5" customHeight="1">
      <c r="A55" s="252" t="s">
        <v>66</v>
      </c>
      <c r="B55" s="251" t="s">
        <v>67</v>
      </c>
      <c r="C55" s="319"/>
      <c r="D55" s="441"/>
      <c r="E55" s="442"/>
    </row>
    <row r="56" spans="1:5" ht="65.25" customHeight="1">
      <c r="A56" s="252" t="s">
        <v>185</v>
      </c>
      <c r="B56" s="258" t="s">
        <v>1139</v>
      </c>
      <c r="C56" s="312"/>
      <c r="D56" s="441"/>
      <c r="E56" s="442"/>
    </row>
    <row r="57" spans="1:5" ht="49.5" customHeight="1">
      <c r="A57" s="252" t="s">
        <v>18</v>
      </c>
      <c r="B57" s="258" t="s">
        <v>1145</v>
      </c>
      <c r="C57" s="318"/>
      <c r="D57" s="443"/>
      <c r="E57" s="444"/>
    </row>
    <row r="58" spans="1:5" ht="43.5" customHeight="1">
      <c r="A58" s="247" t="s">
        <v>1080</v>
      </c>
      <c r="B58" s="259" t="s">
        <v>208</v>
      </c>
      <c r="C58" s="320"/>
      <c r="D58" s="408" t="s">
        <v>908</v>
      </c>
      <c r="E58" s="409"/>
    </row>
    <row r="59" spans="1:5" ht="57.75" customHeight="1">
      <c r="A59" s="252" t="s">
        <v>19</v>
      </c>
      <c r="B59" s="251" t="s">
        <v>1140</v>
      </c>
      <c r="C59" s="312"/>
      <c r="D59" s="146" t="s">
        <v>814</v>
      </c>
      <c r="E59" s="108"/>
    </row>
    <row r="60" spans="1:5" ht="20.25" hidden="1" customHeight="1">
      <c r="A60" s="252" t="s">
        <v>20</v>
      </c>
      <c r="B60" s="258"/>
      <c r="C60" s="321"/>
      <c r="D60" s="146"/>
      <c r="E60" s="108"/>
    </row>
    <row r="61" spans="1:5" ht="21.75" customHeight="1">
      <c r="A61" s="252" t="s">
        <v>1053</v>
      </c>
      <c r="B61" s="258" t="s">
        <v>847</v>
      </c>
      <c r="C61" s="268"/>
      <c r="D61" s="146" t="s">
        <v>815</v>
      </c>
      <c r="E61" s="108"/>
    </row>
    <row r="62" spans="1:5" ht="21.75" customHeight="1">
      <c r="A62" s="252" t="s">
        <v>22</v>
      </c>
      <c r="B62" s="258" t="s">
        <v>847</v>
      </c>
      <c r="C62" s="268"/>
      <c r="D62" s="146" t="s">
        <v>816</v>
      </c>
      <c r="E62" s="108"/>
    </row>
    <row r="63" spans="1:5" ht="21.75" customHeight="1">
      <c r="A63" s="252" t="s">
        <v>23</v>
      </c>
      <c r="B63" s="258" t="s">
        <v>847</v>
      </c>
      <c r="C63" s="268"/>
    </row>
    <row r="64" spans="1:5" ht="21.75" customHeight="1">
      <c r="A64" s="252" t="s">
        <v>1055</v>
      </c>
      <c r="B64" s="258" t="s">
        <v>847</v>
      </c>
      <c r="C64" s="268"/>
      <c r="D64" s="147" t="s">
        <v>859</v>
      </c>
    </row>
    <row r="65" spans="1:5" ht="21.75" customHeight="1">
      <c r="A65" s="252" t="s">
        <v>25</v>
      </c>
      <c r="B65" s="258" t="s">
        <v>847</v>
      </c>
      <c r="C65" s="268"/>
      <c r="D65" s="148" t="s">
        <v>868</v>
      </c>
      <c r="E65" s="160"/>
    </row>
    <row r="66" spans="1:5" ht="21.75" customHeight="1">
      <c r="A66" s="252" t="s">
        <v>26</v>
      </c>
      <c r="B66" s="258" t="s">
        <v>847</v>
      </c>
      <c r="C66" s="268"/>
      <c r="D66" s="148" t="s">
        <v>858</v>
      </c>
      <c r="E66" s="160"/>
    </row>
    <row r="67" spans="1:5" ht="21.75" customHeight="1">
      <c r="A67" s="252" t="s">
        <v>27</v>
      </c>
      <c r="B67" s="258" t="s">
        <v>847</v>
      </c>
      <c r="C67" s="268"/>
    </row>
    <row r="68" spans="1:5" ht="21.75" customHeight="1">
      <c r="A68" s="252" t="s">
        <v>1056</v>
      </c>
      <c r="B68" s="258" t="s">
        <v>847</v>
      </c>
      <c r="C68" s="268"/>
    </row>
    <row r="69" spans="1:5" ht="21.75" customHeight="1">
      <c r="A69" s="252" t="s">
        <v>1057</v>
      </c>
      <c r="B69" s="258" t="s">
        <v>847</v>
      </c>
      <c r="C69" s="268"/>
    </row>
    <row r="70" spans="1:5" ht="21.75" customHeight="1">
      <c r="A70" s="252" t="s">
        <v>1058</v>
      </c>
      <c r="B70" s="258" t="s">
        <v>847</v>
      </c>
      <c r="C70" s="268"/>
    </row>
    <row r="71" spans="1:5" ht="21.75" customHeight="1">
      <c r="A71" s="252" t="s">
        <v>1059</v>
      </c>
      <c r="B71" s="258" t="s">
        <v>847</v>
      </c>
      <c r="C71" s="268"/>
    </row>
    <row r="72" spans="1:5" ht="21.75" customHeight="1">
      <c r="A72" s="252" t="s">
        <v>1060</v>
      </c>
      <c r="B72" s="258" t="s">
        <v>847</v>
      </c>
      <c r="C72" s="268"/>
    </row>
    <row r="73" spans="1:5" ht="21.75" customHeight="1">
      <c r="A73" s="252" t="s">
        <v>33</v>
      </c>
      <c r="B73" s="258" t="s">
        <v>847</v>
      </c>
      <c r="C73" s="268"/>
    </row>
    <row r="74" spans="1:5" ht="21.75" customHeight="1">
      <c r="A74" s="252" t="s">
        <v>1061</v>
      </c>
      <c r="B74" s="258" t="s">
        <v>847</v>
      </c>
      <c r="C74" s="268"/>
    </row>
    <row r="75" spans="1:5" ht="21.75" customHeight="1" collapsed="1">
      <c r="A75" s="252" t="s">
        <v>35</v>
      </c>
      <c r="B75" s="258" t="s">
        <v>847</v>
      </c>
      <c r="C75" s="268"/>
    </row>
    <row r="76" spans="1:5" ht="21.75" customHeight="1">
      <c r="A76" s="252" t="s">
        <v>1063</v>
      </c>
      <c r="B76" s="258" t="s">
        <v>847</v>
      </c>
      <c r="C76" s="268"/>
    </row>
    <row r="77" spans="1:5" ht="21.75" customHeight="1">
      <c r="A77" s="252" t="s">
        <v>1064</v>
      </c>
      <c r="B77" s="258" t="s">
        <v>847</v>
      </c>
      <c r="C77" s="268"/>
    </row>
    <row r="78" spans="1:5" ht="21.75" customHeight="1">
      <c r="A78" s="252" t="s">
        <v>38</v>
      </c>
      <c r="B78" s="258" t="s">
        <v>847</v>
      </c>
      <c r="C78" s="268"/>
    </row>
    <row r="79" spans="1:5" ht="21.75" customHeight="1">
      <c r="A79" s="252" t="s">
        <v>39</v>
      </c>
      <c r="B79" s="258" t="s">
        <v>847</v>
      </c>
      <c r="C79" s="268"/>
    </row>
    <row r="80" spans="1:5" ht="21.75" customHeight="1">
      <c r="A80" s="252" t="s">
        <v>1065</v>
      </c>
      <c r="B80" s="258" t="s">
        <v>847</v>
      </c>
      <c r="C80" s="268"/>
    </row>
    <row r="81" spans="1:3" ht="21.75" customHeight="1">
      <c r="A81" s="252" t="s">
        <v>41</v>
      </c>
      <c r="B81" s="258" t="s">
        <v>847</v>
      </c>
      <c r="C81" s="268"/>
    </row>
    <row r="82" spans="1:3" ht="21.75" customHeight="1">
      <c r="A82" s="252" t="s">
        <v>1066</v>
      </c>
      <c r="B82" s="258" t="s">
        <v>847</v>
      </c>
      <c r="C82" s="268"/>
    </row>
    <row r="83" spans="1:3" ht="21.75" customHeight="1">
      <c r="A83" s="252" t="s">
        <v>1067</v>
      </c>
      <c r="B83" s="258" t="s">
        <v>847</v>
      </c>
      <c r="C83" s="268"/>
    </row>
    <row r="84" spans="1:3" ht="21.75" customHeight="1">
      <c r="A84" s="252" t="s">
        <v>1068</v>
      </c>
      <c r="B84" s="258" t="s">
        <v>847</v>
      </c>
      <c r="C84" s="268"/>
    </row>
    <row r="85" spans="1:3" ht="21.75" customHeight="1">
      <c r="A85" s="252" t="s">
        <v>1069</v>
      </c>
      <c r="B85" s="258" t="s">
        <v>847</v>
      </c>
      <c r="C85" s="268"/>
    </row>
    <row r="86" spans="1:3" ht="21.75" customHeight="1">
      <c r="A86" s="252" t="s">
        <v>1070</v>
      </c>
      <c r="B86" s="258" t="s">
        <v>847</v>
      </c>
      <c r="C86" s="268"/>
    </row>
    <row r="87" spans="1:3" ht="19.5" customHeight="1"/>
    <row r="88" spans="1:3" ht="19.5" customHeight="1"/>
  </sheetData>
  <sheetProtection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3"/>
    <mergeCell ref="D34:E57"/>
  </mergeCells>
  <phoneticPr fontId="27"/>
  <dataValidations count="11">
    <dataValidation imeMode="halfAlpha" allowBlank="1" showInputMessage="1" showErrorMessage="1" sqref="C37"/>
    <dataValidation imeMode="off" allowBlank="1" showInputMessage="1" showErrorMessage="1" sqref="C16:C17"/>
    <dataValidation imeMode="hiragana" allowBlank="1" showInputMessage="1" showErrorMessage="1" sqref="C12:C14 C29 C34:C35 C52 C55 C18:C22"/>
    <dataValidation type="list" allowBlank="1" showInputMessage="1" showErrorMessage="1" sqref="C33">
      <formula1>$E$4:$E$7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57">
      <formula1>"可,否"</formula1>
    </dataValidation>
    <dataValidation type="list" allowBlank="1" showInputMessage="1" showErrorMessage="1" sqref="C38">
      <formula1>大カテゴリ</formula1>
    </dataValidation>
  </dataValidations>
  <printOptions horizontalCentered="1"/>
  <pageMargins left="0.23622047244094488" right="0.23622047244094488" top="0.74803149606299213" bottom="0.74803149606299213" header="0.31496062992125984" footer="0.31496062992125984"/>
  <pageSetup paperSize="8" scale="52" orientation="portrait" r:id="rId1"/>
  <headerFooter alignWithMargins="0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88"/>
  <sheetViews>
    <sheetView showGridLines="0" topLeftCell="A10" zoomScale="75" zoomScaleNormal="75" zoomScaleSheetLayoutView="90" workbookViewId="0">
      <selection activeCell="D12" sqref="D12:E29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">
        <v>807</v>
      </c>
    </row>
    <row r="2" spans="1:15" s="150" customFormat="1" ht="30" customHeight="1" thickBot="1">
      <c r="A2" s="153" t="s">
        <v>1148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10" t="s">
        <v>862</v>
      </c>
      <c r="C3" s="411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198</v>
      </c>
      <c r="D4" s="371" t="str">
        <f>IF((事業者情報!C7)=0,"",事業者情報!C7)</f>
        <v/>
      </c>
      <c r="E4" s="215" t="s">
        <v>917</v>
      </c>
      <c r="F4" s="208"/>
    </row>
    <row r="5" spans="1:15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913</v>
      </c>
      <c r="F5" s="208"/>
    </row>
    <row r="6" spans="1:15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914</v>
      </c>
      <c r="F6" s="208"/>
    </row>
    <row r="7" spans="1:15" ht="21.75" customHeight="1" thickBot="1">
      <c r="A7" s="138" t="s">
        <v>196</v>
      </c>
      <c r="B7" s="139" t="str">
        <f>IF((事業者情報!C11)=0,"",事業者情報!C11)</f>
        <v/>
      </c>
      <c r="C7" s="140" t="s">
        <v>339</v>
      </c>
      <c r="D7" s="139" t="str">
        <f>IF((事業者情報!C21)=0,"",事業者情報!C21)</f>
        <v/>
      </c>
      <c r="E7" s="216" t="s">
        <v>846</v>
      </c>
      <c r="F7" s="208"/>
    </row>
    <row r="8" spans="1:15" ht="6.75" customHeight="1" thickTop="1"/>
    <row r="10" spans="1:15" ht="30" customHeight="1">
      <c r="A10" s="273" t="s">
        <v>2</v>
      </c>
      <c r="B10" s="277" t="s">
        <v>65</v>
      </c>
      <c r="C10" s="360" t="s">
        <v>776</v>
      </c>
      <c r="D10" s="412" t="s">
        <v>346</v>
      </c>
      <c r="E10" s="412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389</v>
      </c>
      <c r="E11" s="159" t="s">
        <v>390</v>
      </c>
    </row>
    <row r="12" spans="1:15" ht="30.75" customHeight="1" outlineLevel="1">
      <c r="A12" s="247" t="s">
        <v>797</v>
      </c>
      <c r="B12" s="248" t="s">
        <v>798</v>
      </c>
      <c r="C12" s="305"/>
      <c r="D12" s="433"/>
      <c r="E12" s="434"/>
    </row>
    <row r="13" spans="1:15" ht="36" customHeight="1">
      <c r="A13" s="247" t="s">
        <v>1</v>
      </c>
      <c r="B13" s="249" t="s">
        <v>347</v>
      </c>
      <c r="C13" s="306"/>
      <c r="D13" s="435"/>
      <c r="E13" s="436"/>
    </row>
    <row r="14" spans="1:15" ht="45" customHeight="1" collapsed="1">
      <c r="A14" s="359" t="s">
        <v>1031</v>
      </c>
      <c r="B14" s="251" t="s">
        <v>1158</v>
      </c>
      <c r="C14" s="305"/>
      <c r="D14" s="435"/>
      <c r="E14" s="436"/>
    </row>
    <row r="15" spans="1:15" ht="50.25" customHeight="1">
      <c r="A15" s="252" t="s">
        <v>1131</v>
      </c>
      <c r="B15" s="251" t="s">
        <v>1132</v>
      </c>
      <c r="C15" s="305"/>
      <c r="D15" s="435"/>
      <c r="E15" s="436"/>
    </row>
    <row r="16" spans="1:15" ht="34.5" customHeight="1">
      <c r="A16" s="252" t="s">
        <v>387</v>
      </c>
      <c r="B16" s="253">
        <v>5000</v>
      </c>
      <c r="C16" s="307"/>
      <c r="D16" s="435"/>
      <c r="E16" s="436"/>
    </row>
    <row r="17" spans="1:5" ht="33" customHeight="1">
      <c r="A17" s="252" t="s">
        <v>388</v>
      </c>
      <c r="B17" s="253">
        <v>3000</v>
      </c>
      <c r="C17" s="307"/>
      <c r="D17" s="435"/>
      <c r="E17" s="436"/>
    </row>
    <row r="18" spans="1:5" ht="36.75" customHeight="1">
      <c r="A18" s="252" t="s">
        <v>348</v>
      </c>
      <c r="B18" s="253" t="s">
        <v>209</v>
      </c>
      <c r="C18" s="488"/>
      <c r="D18" s="435"/>
      <c r="E18" s="436"/>
    </row>
    <row r="19" spans="1:5" ht="36.75" customHeight="1">
      <c r="A19" s="252" t="s">
        <v>349</v>
      </c>
      <c r="B19" s="251" t="s">
        <v>350</v>
      </c>
      <c r="C19" s="488"/>
      <c r="D19" s="435"/>
      <c r="E19" s="436"/>
    </row>
    <row r="20" spans="1:5" ht="36.75" customHeight="1">
      <c r="A20" s="252" t="s">
        <v>1032</v>
      </c>
      <c r="B20" s="251" t="s">
        <v>324</v>
      </c>
      <c r="C20" s="489"/>
      <c r="D20" s="435"/>
      <c r="E20" s="436"/>
    </row>
    <row r="21" spans="1:5" ht="46.5" customHeight="1">
      <c r="A21" s="252" t="s">
        <v>351</v>
      </c>
      <c r="B21" s="251" t="s">
        <v>1113</v>
      </c>
      <c r="C21" s="308"/>
      <c r="D21" s="435"/>
      <c r="E21" s="436"/>
    </row>
    <row r="22" spans="1:5" ht="46.5" customHeight="1">
      <c r="A22" s="252" t="s">
        <v>334</v>
      </c>
      <c r="B22" s="251" t="s">
        <v>1071</v>
      </c>
      <c r="C22" s="308"/>
      <c r="D22" s="435"/>
      <c r="E22" s="436"/>
    </row>
    <row r="23" spans="1:5" ht="21.75" hidden="1" customHeight="1">
      <c r="A23" s="252" t="s">
        <v>12</v>
      </c>
      <c r="B23" s="251" t="s">
        <v>352</v>
      </c>
      <c r="C23" s="305"/>
      <c r="D23" s="435"/>
      <c r="E23" s="436"/>
    </row>
    <row r="24" spans="1:5" ht="46.5" customHeight="1">
      <c r="A24" s="252" t="s">
        <v>1072</v>
      </c>
      <c r="B24" s="254" t="s">
        <v>353</v>
      </c>
      <c r="C24" s="309">
        <v>42278</v>
      </c>
      <c r="D24" s="435"/>
      <c r="E24" s="436"/>
    </row>
    <row r="25" spans="1:5" ht="46.5" customHeight="1">
      <c r="A25" s="252" t="s">
        <v>1073</v>
      </c>
      <c r="B25" s="254" t="s">
        <v>354</v>
      </c>
      <c r="C25" s="309"/>
      <c r="D25" s="435"/>
      <c r="E25" s="436"/>
    </row>
    <row r="26" spans="1:5" ht="21.75" hidden="1" customHeight="1" outlineLevel="1">
      <c r="A26" s="247" t="s">
        <v>355</v>
      </c>
      <c r="B26" s="251" t="s">
        <v>177</v>
      </c>
      <c r="C26" s="305"/>
      <c r="D26" s="435"/>
      <c r="E26" s="436"/>
    </row>
    <row r="27" spans="1:5" ht="21.75" hidden="1" customHeight="1" outlineLevel="1">
      <c r="A27" s="247" t="s">
        <v>356</v>
      </c>
      <c r="B27" s="251" t="s">
        <v>177</v>
      </c>
      <c r="C27" s="310"/>
      <c r="D27" s="435"/>
      <c r="E27" s="436"/>
    </row>
    <row r="28" spans="1:5" ht="30.75" hidden="1" customHeight="1" collapsed="1">
      <c r="A28" s="252" t="s">
        <v>14</v>
      </c>
      <c r="B28" s="254" t="s">
        <v>325</v>
      </c>
      <c r="C28" s="309"/>
      <c r="D28" s="435"/>
      <c r="E28" s="436"/>
    </row>
    <row r="29" spans="1:5" ht="65.25" customHeight="1">
      <c r="A29" s="252" t="s">
        <v>1074</v>
      </c>
      <c r="B29" s="251" t="s">
        <v>357</v>
      </c>
      <c r="C29" s="311"/>
      <c r="D29" s="437"/>
      <c r="E29" s="438"/>
    </row>
    <row r="30" spans="1:5" ht="45" customHeight="1">
      <c r="A30" s="274" t="s">
        <v>1075</v>
      </c>
      <c r="B30" s="251" t="s">
        <v>1133</v>
      </c>
      <c r="C30" s="312"/>
      <c r="D30" s="425" t="s">
        <v>796</v>
      </c>
      <c r="E30" s="426"/>
    </row>
    <row r="31" spans="1:5" ht="66.75" hidden="1" customHeight="1">
      <c r="A31" s="274" t="s">
        <v>207</v>
      </c>
      <c r="B31" s="251" t="s">
        <v>206</v>
      </c>
      <c r="C31" s="312"/>
      <c r="D31" s="427"/>
      <c r="E31" s="428"/>
    </row>
    <row r="32" spans="1:5" ht="45" customHeight="1" collapsed="1">
      <c r="A32" s="246" t="s">
        <v>1116</v>
      </c>
      <c r="B32" s="251" t="s">
        <v>1134</v>
      </c>
      <c r="C32" s="312"/>
      <c r="D32" s="427"/>
      <c r="E32" s="428"/>
    </row>
    <row r="33" spans="1:5" ht="45" customHeight="1">
      <c r="A33" s="246" t="s">
        <v>1076</v>
      </c>
      <c r="B33" s="251" t="s">
        <v>1143</v>
      </c>
      <c r="C33" s="312"/>
      <c r="D33" s="429"/>
      <c r="E33" s="430"/>
    </row>
    <row r="34" spans="1:5" ht="61.5" customHeight="1">
      <c r="A34" s="252" t="s">
        <v>359</v>
      </c>
      <c r="B34" s="251" t="s">
        <v>907</v>
      </c>
      <c r="C34" s="312"/>
      <c r="D34" s="439"/>
      <c r="E34" s="440"/>
    </row>
    <row r="35" spans="1:5" ht="90.75" customHeight="1">
      <c r="A35" s="252" t="s">
        <v>17</v>
      </c>
      <c r="B35" s="251" t="s">
        <v>1078</v>
      </c>
      <c r="C35" s="312"/>
      <c r="D35" s="441"/>
      <c r="E35" s="442"/>
    </row>
    <row r="36" spans="1:5" ht="21.75" hidden="1" customHeight="1" outlineLevel="1">
      <c r="A36" s="247" t="s">
        <v>194</v>
      </c>
      <c r="B36" s="255" t="s">
        <v>193</v>
      </c>
      <c r="C36" s="313"/>
      <c r="D36" s="441"/>
      <c r="E36" s="442"/>
    </row>
    <row r="37" spans="1:5" ht="37.5" customHeight="1" collapsed="1">
      <c r="A37" s="247" t="s">
        <v>360</v>
      </c>
      <c r="B37" s="255" t="s">
        <v>374</v>
      </c>
      <c r="C37" s="355"/>
      <c r="D37" s="441"/>
      <c r="E37" s="442"/>
    </row>
    <row r="38" spans="1:5" ht="46.5" customHeight="1">
      <c r="A38" s="256" t="s">
        <v>326</v>
      </c>
      <c r="B38" s="255" t="s">
        <v>1136</v>
      </c>
      <c r="C38" s="314"/>
      <c r="D38" s="441"/>
      <c r="E38" s="442"/>
    </row>
    <row r="39" spans="1:5" ht="45.75" customHeight="1">
      <c r="A39" s="256" t="s">
        <v>327</v>
      </c>
      <c r="B39" s="255" t="s">
        <v>1137</v>
      </c>
      <c r="C39" s="314"/>
      <c r="D39" s="441"/>
      <c r="E39" s="442"/>
    </row>
    <row r="40" spans="1:5" ht="39.75" customHeight="1">
      <c r="A40" s="256" t="s">
        <v>328</v>
      </c>
      <c r="B40" s="255" t="s">
        <v>1138</v>
      </c>
      <c r="C40" s="314"/>
      <c r="D40" s="441"/>
      <c r="E40" s="442"/>
    </row>
    <row r="41" spans="1:5" ht="33" hidden="1" customHeight="1">
      <c r="A41" s="247" t="s">
        <v>362</v>
      </c>
      <c r="B41" s="257" t="s">
        <v>188</v>
      </c>
      <c r="C41" s="315"/>
      <c r="D41" s="441"/>
      <c r="E41" s="442"/>
    </row>
    <row r="42" spans="1:5" ht="33" hidden="1" customHeight="1" outlineLevel="1">
      <c r="A42" s="247" t="s">
        <v>363</v>
      </c>
      <c r="B42" s="251" t="s">
        <v>178</v>
      </c>
      <c r="C42" s="316"/>
      <c r="D42" s="441"/>
      <c r="E42" s="442"/>
    </row>
    <row r="43" spans="1:5" ht="33" hidden="1" customHeight="1" outlineLevel="1">
      <c r="A43" s="252" t="s">
        <v>7</v>
      </c>
      <c r="B43" s="251" t="s">
        <v>168</v>
      </c>
      <c r="C43" s="316"/>
      <c r="D43" s="441"/>
      <c r="E43" s="442"/>
    </row>
    <row r="44" spans="1:5" ht="33" hidden="1" customHeight="1" outlineLevel="1">
      <c r="A44" s="252" t="s">
        <v>364</v>
      </c>
      <c r="B44" s="251" t="s">
        <v>169</v>
      </c>
      <c r="C44" s="316"/>
      <c r="D44" s="441"/>
      <c r="E44" s="442"/>
    </row>
    <row r="45" spans="1:5" ht="33" hidden="1" customHeight="1" collapsed="1">
      <c r="A45" s="252" t="s">
        <v>365</v>
      </c>
      <c r="B45" s="251" t="s">
        <v>195</v>
      </c>
      <c r="C45" s="317"/>
      <c r="D45" s="441"/>
      <c r="E45" s="442"/>
    </row>
    <row r="46" spans="1:5" ht="33" hidden="1" customHeight="1" outlineLevel="1">
      <c r="A46" s="252" t="s">
        <v>366</v>
      </c>
      <c r="B46" s="251" t="s">
        <v>180</v>
      </c>
      <c r="C46" s="316"/>
      <c r="D46" s="441"/>
      <c r="E46" s="442"/>
    </row>
    <row r="47" spans="1:5" ht="33" hidden="1" customHeight="1" outlineLevel="1">
      <c r="A47" s="252" t="s">
        <v>367</v>
      </c>
      <c r="B47" s="251" t="s">
        <v>170</v>
      </c>
      <c r="C47" s="316"/>
      <c r="D47" s="441"/>
      <c r="E47" s="442"/>
    </row>
    <row r="48" spans="1:5" ht="33" hidden="1" customHeight="1" outlineLevel="1">
      <c r="A48" s="252" t="s">
        <v>368</v>
      </c>
      <c r="B48" s="251" t="s">
        <v>171</v>
      </c>
      <c r="C48" s="316"/>
      <c r="D48" s="441"/>
      <c r="E48" s="442"/>
    </row>
    <row r="49" spans="1:5" ht="33" hidden="1" customHeight="1" outlineLevel="1">
      <c r="A49" s="252" t="s">
        <v>369</v>
      </c>
      <c r="B49" s="251" t="s">
        <v>172</v>
      </c>
      <c r="C49" s="316"/>
      <c r="D49" s="441"/>
      <c r="E49" s="442"/>
    </row>
    <row r="50" spans="1:5" ht="33" hidden="1" customHeight="1" outlineLevel="1">
      <c r="A50" s="252" t="s">
        <v>8</v>
      </c>
      <c r="B50" s="251" t="s">
        <v>173</v>
      </c>
      <c r="C50" s="316"/>
      <c r="D50" s="441"/>
      <c r="E50" s="442"/>
    </row>
    <row r="51" spans="1:5" ht="33" hidden="1" customHeight="1" outlineLevel="1">
      <c r="A51" s="252" t="s">
        <v>9</v>
      </c>
      <c r="B51" s="251" t="s">
        <v>174</v>
      </c>
      <c r="C51" s="316"/>
      <c r="D51" s="441"/>
      <c r="E51" s="442"/>
    </row>
    <row r="52" spans="1:5" ht="46.5" customHeight="1" collapsed="1">
      <c r="A52" s="252" t="s">
        <v>1049</v>
      </c>
      <c r="B52" s="251" t="s">
        <v>175</v>
      </c>
      <c r="C52" s="318"/>
      <c r="D52" s="441"/>
      <c r="E52" s="442"/>
    </row>
    <row r="53" spans="1:5" ht="13.5" hidden="1" customHeight="1" outlineLevel="1">
      <c r="A53" s="252" t="s">
        <v>1050</v>
      </c>
      <c r="B53" s="251" t="s">
        <v>176</v>
      </c>
      <c r="C53" s="316"/>
      <c r="D53" s="441"/>
      <c r="E53" s="442"/>
    </row>
    <row r="54" spans="1:5" ht="24" hidden="1" customHeight="1">
      <c r="A54" s="359" t="s">
        <v>1051</v>
      </c>
      <c r="B54" s="251" t="s">
        <v>1052</v>
      </c>
      <c r="C54" s="312"/>
      <c r="D54" s="441"/>
      <c r="E54" s="442"/>
    </row>
    <row r="55" spans="1:5" ht="196.5" customHeight="1">
      <c r="A55" s="252" t="s">
        <v>66</v>
      </c>
      <c r="B55" s="251" t="s">
        <v>67</v>
      </c>
      <c r="C55" s="319"/>
      <c r="D55" s="441"/>
      <c r="E55" s="442"/>
    </row>
    <row r="56" spans="1:5" ht="65.25" customHeight="1">
      <c r="A56" s="252" t="s">
        <v>185</v>
      </c>
      <c r="B56" s="258" t="s">
        <v>1139</v>
      </c>
      <c r="C56" s="312"/>
      <c r="D56" s="441"/>
      <c r="E56" s="442"/>
    </row>
    <row r="57" spans="1:5" ht="49.5" customHeight="1">
      <c r="A57" s="252" t="s">
        <v>18</v>
      </c>
      <c r="B57" s="258" t="s">
        <v>1145</v>
      </c>
      <c r="C57" s="318"/>
      <c r="D57" s="443"/>
      <c r="E57" s="444"/>
    </row>
    <row r="58" spans="1:5" ht="43.5" customHeight="1">
      <c r="A58" s="247" t="s">
        <v>1080</v>
      </c>
      <c r="B58" s="259" t="s">
        <v>208</v>
      </c>
      <c r="C58" s="320"/>
      <c r="D58" s="408" t="s">
        <v>908</v>
      </c>
      <c r="E58" s="409"/>
    </row>
    <row r="59" spans="1:5" ht="57.75" customHeight="1">
      <c r="A59" s="252" t="s">
        <v>19</v>
      </c>
      <c r="B59" s="251" t="s">
        <v>1140</v>
      </c>
      <c r="C59" s="312"/>
      <c r="D59" s="146" t="s">
        <v>814</v>
      </c>
      <c r="E59" s="108"/>
    </row>
    <row r="60" spans="1:5" ht="20.25" hidden="1" customHeight="1">
      <c r="A60" s="252" t="s">
        <v>20</v>
      </c>
      <c r="B60" s="258"/>
      <c r="C60" s="321"/>
      <c r="D60" s="146"/>
      <c r="E60" s="108"/>
    </row>
    <row r="61" spans="1:5" ht="21.75" customHeight="1">
      <c r="A61" s="252" t="s">
        <v>1053</v>
      </c>
      <c r="B61" s="258" t="s">
        <v>847</v>
      </c>
      <c r="C61" s="268"/>
      <c r="D61" s="146" t="s">
        <v>815</v>
      </c>
      <c r="E61" s="108"/>
    </row>
    <row r="62" spans="1:5" ht="21.75" customHeight="1">
      <c r="A62" s="252" t="s">
        <v>22</v>
      </c>
      <c r="B62" s="258" t="s">
        <v>847</v>
      </c>
      <c r="C62" s="268"/>
      <c r="D62" s="146" t="s">
        <v>816</v>
      </c>
      <c r="E62" s="108"/>
    </row>
    <row r="63" spans="1:5" ht="21.75" customHeight="1">
      <c r="A63" s="252" t="s">
        <v>23</v>
      </c>
      <c r="B63" s="258" t="s">
        <v>847</v>
      </c>
      <c r="C63" s="268"/>
    </row>
    <row r="64" spans="1:5" ht="21.75" customHeight="1">
      <c r="A64" s="252" t="s">
        <v>1055</v>
      </c>
      <c r="B64" s="258" t="s">
        <v>847</v>
      </c>
      <c r="C64" s="268"/>
      <c r="D64" s="147" t="s">
        <v>859</v>
      </c>
    </row>
    <row r="65" spans="1:5" ht="21.75" customHeight="1">
      <c r="A65" s="252" t="s">
        <v>25</v>
      </c>
      <c r="B65" s="258" t="s">
        <v>847</v>
      </c>
      <c r="C65" s="268"/>
      <c r="D65" s="148" t="s">
        <v>868</v>
      </c>
      <c r="E65" s="160"/>
    </row>
    <row r="66" spans="1:5" ht="21.75" customHeight="1">
      <c r="A66" s="252" t="s">
        <v>26</v>
      </c>
      <c r="B66" s="258" t="s">
        <v>847</v>
      </c>
      <c r="C66" s="268"/>
      <c r="D66" s="148" t="s">
        <v>858</v>
      </c>
      <c r="E66" s="160"/>
    </row>
    <row r="67" spans="1:5" ht="21.75" customHeight="1">
      <c r="A67" s="252" t="s">
        <v>27</v>
      </c>
      <c r="B67" s="258" t="s">
        <v>847</v>
      </c>
      <c r="C67" s="268"/>
    </row>
    <row r="68" spans="1:5" ht="21.75" customHeight="1">
      <c r="A68" s="252" t="s">
        <v>1056</v>
      </c>
      <c r="B68" s="258" t="s">
        <v>847</v>
      </c>
      <c r="C68" s="268"/>
    </row>
    <row r="69" spans="1:5" ht="21.75" customHeight="1">
      <c r="A69" s="252" t="s">
        <v>1057</v>
      </c>
      <c r="B69" s="258" t="s">
        <v>847</v>
      </c>
      <c r="C69" s="268"/>
    </row>
    <row r="70" spans="1:5" ht="21.75" customHeight="1">
      <c r="A70" s="252" t="s">
        <v>1058</v>
      </c>
      <c r="B70" s="258" t="s">
        <v>847</v>
      </c>
      <c r="C70" s="268"/>
    </row>
    <row r="71" spans="1:5" ht="21.75" customHeight="1">
      <c r="A71" s="252" t="s">
        <v>1059</v>
      </c>
      <c r="B71" s="258" t="s">
        <v>847</v>
      </c>
      <c r="C71" s="268"/>
    </row>
    <row r="72" spans="1:5" ht="21.75" customHeight="1">
      <c r="A72" s="252" t="s">
        <v>1060</v>
      </c>
      <c r="B72" s="258" t="s">
        <v>847</v>
      </c>
      <c r="C72" s="268"/>
    </row>
    <row r="73" spans="1:5" ht="21.75" customHeight="1">
      <c r="A73" s="252" t="s">
        <v>33</v>
      </c>
      <c r="B73" s="258" t="s">
        <v>847</v>
      </c>
      <c r="C73" s="268"/>
    </row>
    <row r="74" spans="1:5" ht="21.75" customHeight="1">
      <c r="A74" s="252" t="s">
        <v>1061</v>
      </c>
      <c r="B74" s="258" t="s">
        <v>847</v>
      </c>
      <c r="C74" s="268"/>
    </row>
    <row r="75" spans="1:5" ht="21.75" customHeight="1" collapsed="1">
      <c r="A75" s="252" t="s">
        <v>35</v>
      </c>
      <c r="B75" s="258" t="s">
        <v>847</v>
      </c>
      <c r="C75" s="268"/>
    </row>
    <row r="76" spans="1:5" ht="21.75" customHeight="1">
      <c r="A76" s="252" t="s">
        <v>1063</v>
      </c>
      <c r="B76" s="258" t="s">
        <v>847</v>
      </c>
      <c r="C76" s="268"/>
    </row>
    <row r="77" spans="1:5" ht="21.75" customHeight="1">
      <c r="A77" s="252" t="s">
        <v>1064</v>
      </c>
      <c r="B77" s="258" t="s">
        <v>847</v>
      </c>
      <c r="C77" s="268"/>
    </row>
    <row r="78" spans="1:5" ht="21.75" customHeight="1">
      <c r="A78" s="252" t="s">
        <v>38</v>
      </c>
      <c r="B78" s="258" t="s">
        <v>847</v>
      </c>
      <c r="C78" s="268"/>
    </row>
    <row r="79" spans="1:5" ht="21.75" customHeight="1">
      <c r="A79" s="252" t="s">
        <v>39</v>
      </c>
      <c r="B79" s="258" t="s">
        <v>847</v>
      </c>
      <c r="C79" s="268"/>
    </row>
    <row r="80" spans="1:5" ht="21.75" customHeight="1">
      <c r="A80" s="252" t="s">
        <v>1065</v>
      </c>
      <c r="B80" s="258" t="s">
        <v>847</v>
      </c>
      <c r="C80" s="268"/>
    </row>
    <row r="81" spans="1:3" ht="21.75" customHeight="1">
      <c r="A81" s="252" t="s">
        <v>41</v>
      </c>
      <c r="B81" s="258" t="s">
        <v>847</v>
      </c>
      <c r="C81" s="268"/>
    </row>
    <row r="82" spans="1:3" ht="21.75" customHeight="1">
      <c r="A82" s="252" t="s">
        <v>1066</v>
      </c>
      <c r="B82" s="258" t="s">
        <v>847</v>
      </c>
      <c r="C82" s="268"/>
    </row>
    <row r="83" spans="1:3" ht="21.75" customHeight="1">
      <c r="A83" s="252" t="s">
        <v>1067</v>
      </c>
      <c r="B83" s="258" t="s">
        <v>847</v>
      </c>
      <c r="C83" s="268"/>
    </row>
    <row r="84" spans="1:3" ht="21.75" customHeight="1">
      <c r="A84" s="252" t="s">
        <v>1068</v>
      </c>
      <c r="B84" s="258" t="s">
        <v>847</v>
      </c>
      <c r="C84" s="268"/>
    </row>
    <row r="85" spans="1:3" ht="21.75" customHeight="1">
      <c r="A85" s="252" t="s">
        <v>1069</v>
      </c>
      <c r="B85" s="258" t="s">
        <v>847</v>
      </c>
      <c r="C85" s="268"/>
    </row>
    <row r="86" spans="1:3" ht="21.75" customHeight="1">
      <c r="A86" s="252" t="s">
        <v>1070</v>
      </c>
      <c r="B86" s="258" t="s">
        <v>847</v>
      </c>
      <c r="C86" s="268"/>
    </row>
    <row r="87" spans="1:3" ht="19.5" customHeight="1"/>
    <row r="88" spans="1:3" ht="19.5" customHeight="1"/>
  </sheetData>
  <sheetProtection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3"/>
    <mergeCell ref="D34:E57"/>
  </mergeCells>
  <phoneticPr fontId="27"/>
  <dataValidations count="11">
    <dataValidation type="list" allowBlank="1" showInputMessage="1" showErrorMessage="1" sqref="C57">
      <formula1>"可,否"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3">
      <formula1>$E$4:$E$7</formula1>
    </dataValidation>
    <dataValidation imeMode="hiragana" allowBlank="1" showInputMessage="1" showErrorMessage="1" sqref="C12:C14 C29 C34:C35 C52 C55 C18:C22"/>
    <dataValidation imeMode="off" allowBlank="1" showInputMessage="1" showErrorMessage="1" sqref="C16:C17"/>
    <dataValidation imeMode="halfAlpha" allowBlank="1" showInputMessage="1" showErrorMessage="1" sqref="C37"/>
    <dataValidation type="list" allowBlank="1" showInputMessage="1" showErrorMessage="1" sqref="C38">
      <formula1>大カテゴリ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3" orientation="portrait" r:id="rId1"/>
  <headerFooter alignWithMargins="0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1"/>
  <sheetViews>
    <sheetView showGridLines="0" topLeftCell="A34" zoomScale="75" zoomScaleNormal="75" zoomScaleSheetLayoutView="90" workbookViewId="0">
      <selection activeCell="C38" sqref="C38"/>
    </sheetView>
  </sheetViews>
  <sheetFormatPr defaultRowHeight="13.5" outlineLevelRow="1"/>
  <cols>
    <col min="1" max="1" width="20.62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807</v>
      </c>
    </row>
    <row r="2" spans="1:9" s="150" customFormat="1" ht="21.75" thickBot="1">
      <c r="A2" s="153" t="s">
        <v>866</v>
      </c>
    </row>
    <row r="3" spans="1:9" ht="24.75" hidden="1" customHeight="1" thickTop="1" thickBot="1">
      <c r="A3" s="154"/>
      <c r="B3" s="410" t="s">
        <v>862</v>
      </c>
      <c r="C3" s="411"/>
      <c r="D3" s="143"/>
      <c r="E3" s="151"/>
      <c r="H3" s="151"/>
      <c r="I3" s="151"/>
    </row>
    <row r="4" spans="1:9" ht="21.75" customHeight="1" thickTop="1">
      <c r="A4" s="161" t="s">
        <v>3</v>
      </c>
      <c r="B4" s="162"/>
      <c r="C4" s="163" t="s">
        <v>198</v>
      </c>
      <c r="D4" s="143"/>
      <c r="E4" s="215" t="s">
        <v>920</v>
      </c>
      <c r="H4" s="151"/>
      <c r="I4" s="151"/>
    </row>
    <row r="5" spans="1:9" ht="21.75" customHeight="1">
      <c r="A5" s="164" t="s">
        <v>5</v>
      </c>
      <c r="B5" s="165"/>
      <c r="C5" s="166" t="s">
        <v>199</v>
      </c>
      <c r="D5" s="135"/>
      <c r="E5" s="216" t="s">
        <v>921</v>
      </c>
      <c r="F5" s="156"/>
      <c r="G5" s="156"/>
      <c r="H5" s="151"/>
      <c r="I5" s="151"/>
    </row>
    <row r="6" spans="1:9" ht="21.75" customHeight="1">
      <c r="A6" s="164" t="s">
        <v>4</v>
      </c>
      <c r="B6" s="165"/>
      <c r="C6" s="167" t="s">
        <v>197</v>
      </c>
      <c r="D6" s="137"/>
      <c r="E6" s="216" t="s">
        <v>922</v>
      </c>
      <c r="F6" s="156"/>
      <c r="G6" s="156"/>
      <c r="H6" s="151"/>
      <c r="I6" s="151"/>
    </row>
    <row r="7" spans="1:9" ht="21.75" customHeight="1" thickBot="1">
      <c r="A7" s="168" t="s">
        <v>196</v>
      </c>
      <c r="B7" s="169"/>
      <c r="C7" s="170" t="s">
        <v>339</v>
      </c>
      <c r="D7" s="141"/>
      <c r="E7" s="216" t="s">
        <v>923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3" t="s">
        <v>2</v>
      </c>
      <c r="B10" s="277" t="s">
        <v>65</v>
      </c>
      <c r="C10" s="278" t="s">
        <v>776</v>
      </c>
      <c r="D10" s="445" t="s">
        <v>346</v>
      </c>
      <c r="E10" s="445"/>
    </row>
    <row r="11" spans="1:9" ht="21.75" hidden="1" customHeight="1" outlineLevel="1">
      <c r="A11" s="144" t="s">
        <v>0</v>
      </c>
      <c r="B11" s="145" t="s">
        <v>167</v>
      </c>
      <c r="C11" s="283"/>
      <c r="D11" s="158" t="s">
        <v>389</v>
      </c>
      <c r="E11" s="159" t="s">
        <v>390</v>
      </c>
    </row>
    <row r="12" spans="1:9" ht="21.75" customHeight="1" outlineLevel="1">
      <c r="A12" s="247" t="s">
        <v>797</v>
      </c>
      <c r="B12" s="248" t="s">
        <v>798</v>
      </c>
      <c r="C12" s="234" t="s">
        <v>782</v>
      </c>
      <c r="D12" s="446"/>
      <c r="E12" s="447"/>
    </row>
    <row r="13" spans="1:9" ht="33" customHeight="1">
      <c r="A13" s="247" t="s">
        <v>1</v>
      </c>
      <c r="B13" s="249" t="s">
        <v>347</v>
      </c>
      <c r="C13" s="235" t="s">
        <v>950</v>
      </c>
      <c r="D13" s="448"/>
      <c r="E13" s="449"/>
    </row>
    <row r="14" spans="1:9" ht="35.25" customHeight="1" collapsed="1">
      <c r="A14" s="250" t="s">
        <v>988</v>
      </c>
      <c r="B14" s="251" t="s">
        <v>1160</v>
      </c>
      <c r="C14" s="234" t="s">
        <v>782</v>
      </c>
      <c r="D14" s="448"/>
      <c r="E14" s="449"/>
    </row>
    <row r="15" spans="1:9" ht="36.75" customHeight="1">
      <c r="A15" s="252" t="s">
        <v>1141</v>
      </c>
      <c r="B15" s="251" t="s">
        <v>1142</v>
      </c>
      <c r="C15" s="234" t="s">
        <v>780</v>
      </c>
      <c r="D15" s="448"/>
      <c r="E15" s="449"/>
    </row>
    <row r="16" spans="1:9" ht="24.75" customHeight="1">
      <c r="A16" s="252" t="s">
        <v>387</v>
      </c>
      <c r="B16" s="253">
        <v>5000</v>
      </c>
      <c r="C16" s="236">
        <v>6000</v>
      </c>
      <c r="D16" s="448"/>
      <c r="E16" s="449"/>
    </row>
    <row r="17" spans="1:6" ht="24.75" customHeight="1">
      <c r="A17" s="252" t="s">
        <v>388</v>
      </c>
      <c r="B17" s="253">
        <v>3000</v>
      </c>
      <c r="C17" s="236">
        <v>4800</v>
      </c>
      <c r="D17" s="448"/>
      <c r="E17" s="449"/>
    </row>
    <row r="18" spans="1:6" ht="24.75" customHeight="1">
      <c r="A18" s="252" t="s">
        <v>348</v>
      </c>
      <c r="B18" s="253" t="s">
        <v>209</v>
      </c>
      <c r="C18" s="236" t="s">
        <v>783</v>
      </c>
      <c r="D18" s="448"/>
      <c r="E18" s="449"/>
    </row>
    <row r="19" spans="1:6" ht="24.75" customHeight="1">
      <c r="A19" s="252" t="s">
        <v>349</v>
      </c>
      <c r="B19" s="251" t="s">
        <v>350</v>
      </c>
      <c r="C19" s="236" t="s">
        <v>800</v>
      </c>
      <c r="D19" s="448"/>
      <c r="E19" s="449"/>
    </row>
    <row r="20" spans="1:6" ht="24.75" customHeight="1">
      <c r="A20" s="252" t="s">
        <v>989</v>
      </c>
      <c r="B20" s="251" t="s">
        <v>966</v>
      </c>
      <c r="C20" s="235" t="s">
        <v>951</v>
      </c>
      <c r="D20" s="448"/>
      <c r="E20" s="449"/>
    </row>
    <row r="21" spans="1:6" ht="33.75" customHeight="1">
      <c r="A21" s="252" t="s">
        <v>351</v>
      </c>
      <c r="B21" s="251" t="s">
        <v>1111</v>
      </c>
      <c r="C21" s="279" t="s">
        <v>952</v>
      </c>
      <c r="D21" s="448"/>
      <c r="E21" s="449"/>
    </row>
    <row r="22" spans="1:6" ht="34.5" customHeight="1">
      <c r="A22" s="252" t="s">
        <v>334</v>
      </c>
      <c r="B22" s="251" t="s">
        <v>1112</v>
      </c>
      <c r="C22" s="299"/>
      <c r="D22" s="448"/>
      <c r="E22" s="449"/>
    </row>
    <row r="23" spans="1:6" ht="13.5" hidden="1" customHeight="1">
      <c r="A23" s="252" t="s">
        <v>12</v>
      </c>
      <c r="B23" s="251" t="s">
        <v>352</v>
      </c>
      <c r="C23" s="234"/>
      <c r="D23" s="448"/>
      <c r="E23" s="449"/>
    </row>
    <row r="24" spans="1:6" ht="42" customHeight="1">
      <c r="A24" s="252" t="s">
        <v>1081</v>
      </c>
      <c r="B24" s="254" t="s">
        <v>353</v>
      </c>
      <c r="C24" s="237">
        <v>42461</v>
      </c>
      <c r="D24" s="448"/>
      <c r="E24" s="449"/>
    </row>
    <row r="25" spans="1:6" ht="39" customHeight="1">
      <c r="A25" s="252" t="s">
        <v>1082</v>
      </c>
      <c r="B25" s="254" t="s">
        <v>354</v>
      </c>
      <c r="C25" s="237">
        <v>42615</v>
      </c>
      <c r="D25" s="448"/>
      <c r="E25" s="449"/>
    </row>
    <row r="26" spans="1:6" ht="21.75" hidden="1" customHeight="1" outlineLevel="1">
      <c r="A26" s="247" t="s">
        <v>1083</v>
      </c>
      <c r="B26" s="251" t="s">
        <v>1084</v>
      </c>
      <c r="C26" s="234" t="s">
        <v>777</v>
      </c>
      <c r="D26" s="448"/>
      <c r="E26" s="449"/>
    </row>
    <row r="27" spans="1:6" ht="21.75" hidden="1" customHeight="1" outlineLevel="1">
      <c r="A27" s="247" t="s">
        <v>1085</v>
      </c>
      <c r="B27" s="251" t="s">
        <v>1084</v>
      </c>
      <c r="C27" s="238" t="s">
        <v>778</v>
      </c>
      <c r="D27" s="448"/>
      <c r="E27" s="449"/>
    </row>
    <row r="28" spans="1:6" ht="30.75" hidden="1" customHeight="1" collapsed="1">
      <c r="A28" s="252" t="s">
        <v>14</v>
      </c>
      <c r="B28" s="254" t="s">
        <v>325</v>
      </c>
      <c r="C28" s="237"/>
      <c r="D28" s="448"/>
      <c r="E28" s="449"/>
    </row>
    <row r="29" spans="1:6" ht="92.25" customHeight="1">
      <c r="A29" s="252" t="s">
        <v>15</v>
      </c>
      <c r="B29" s="251" t="s">
        <v>357</v>
      </c>
      <c r="C29" s="239" t="s">
        <v>953</v>
      </c>
      <c r="D29" s="450"/>
      <c r="E29" s="451"/>
    </row>
    <row r="30" spans="1:6" ht="34.5" hidden="1">
      <c r="A30" s="274" t="s">
        <v>1086</v>
      </c>
      <c r="B30" s="251" t="s">
        <v>358</v>
      </c>
      <c r="C30" s="234" t="s">
        <v>801</v>
      </c>
      <c r="D30" s="458" t="s">
        <v>796</v>
      </c>
      <c r="E30" s="459"/>
    </row>
    <row r="31" spans="1:6" ht="22.5" hidden="1" customHeight="1">
      <c r="A31" s="274" t="s">
        <v>207</v>
      </c>
      <c r="B31" s="251" t="s">
        <v>206</v>
      </c>
      <c r="C31" s="234"/>
      <c r="D31" s="460"/>
      <c r="E31" s="461"/>
    </row>
    <row r="32" spans="1:6" ht="21.75" hidden="1" customHeight="1" collapsed="1">
      <c r="A32" s="246" t="s">
        <v>1087</v>
      </c>
      <c r="B32" s="251" t="s">
        <v>10</v>
      </c>
      <c r="C32" s="234" t="s">
        <v>802</v>
      </c>
      <c r="D32" s="460"/>
      <c r="E32" s="461"/>
      <c r="F32" s="172" t="s">
        <v>844</v>
      </c>
    </row>
    <row r="33" spans="1:6" ht="55.5" customHeight="1">
      <c r="A33" s="246" t="s">
        <v>1114</v>
      </c>
      <c r="B33" s="251" t="s">
        <v>1135</v>
      </c>
      <c r="C33" s="234" t="s">
        <v>843</v>
      </c>
      <c r="D33" s="462"/>
      <c r="E33" s="463"/>
      <c r="F33" s="172" t="s">
        <v>845</v>
      </c>
    </row>
    <row r="34" spans="1:6" ht="61.5" customHeight="1">
      <c r="A34" s="252" t="s">
        <v>359</v>
      </c>
      <c r="B34" s="251" t="s">
        <v>907</v>
      </c>
      <c r="C34" s="234" t="s">
        <v>967</v>
      </c>
      <c r="D34" s="452"/>
      <c r="E34" s="453"/>
      <c r="F34" s="172" t="s">
        <v>846</v>
      </c>
    </row>
    <row r="35" spans="1:6" ht="57.75" customHeight="1">
      <c r="A35" s="252" t="s">
        <v>17</v>
      </c>
      <c r="B35" s="251" t="s">
        <v>1078</v>
      </c>
      <c r="C35" s="234"/>
      <c r="D35" s="454"/>
      <c r="E35" s="455"/>
    </row>
    <row r="36" spans="1:6" ht="21.75" hidden="1" customHeight="1" outlineLevel="1">
      <c r="A36" s="247" t="s">
        <v>1088</v>
      </c>
      <c r="B36" s="255" t="s">
        <v>1089</v>
      </c>
      <c r="C36" s="280"/>
      <c r="D36" s="454"/>
      <c r="E36" s="455"/>
    </row>
    <row r="37" spans="1:6" ht="36.75" customHeight="1" collapsed="1">
      <c r="A37" s="247" t="s">
        <v>1090</v>
      </c>
      <c r="B37" s="255" t="s">
        <v>374</v>
      </c>
      <c r="C37" s="234"/>
      <c r="D37" s="454"/>
      <c r="E37" s="455"/>
    </row>
    <row r="38" spans="1:6" ht="42" customHeight="1">
      <c r="A38" s="256" t="s">
        <v>326</v>
      </c>
      <c r="B38" s="255" t="s">
        <v>1136</v>
      </c>
      <c r="C38" s="300" t="s">
        <v>380</v>
      </c>
      <c r="D38" s="454"/>
      <c r="E38" s="455"/>
    </row>
    <row r="39" spans="1:6" ht="43.5" customHeight="1">
      <c r="A39" s="256" t="s">
        <v>327</v>
      </c>
      <c r="B39" s="255" t="s">
        <v>1137</v>
      </c>
      <c r="C39" s="300" t="s">
        <v>954</v>
      </c>
      <c r="D39" s="454"/>
      <c r="E39" s="455"/>
    </row>
    <row r="40" spans="1:6" ht="51" customHeight="1">
      <c r="A40" s="256" t="s">
        <v>328</v>
      </c>
      <c r="B40" s="255" t="s">
        <v>1138</v>
      </c>
      <c r="C40" s="300" t="s">
        <v>535</v>
      </c>
      <c r="D40" s="454"/>
      <c r="E40" s="455"/>
    </row>
    <row r="41" spans="1:6" ht="24" hidden="1" customHeight="1">
      <c r="A41" s="247" t="s">
        <v>1091</v>
      </c>
      <c r="B41" s="257" t="s">
        <v>188</v>
      </c>
      <c r="C41" s="281" t="s">
        <v>680</v>
      </c>
      <c r="D41" s="454"/>
      <c r="E41" s="455"/>
    </row>
    <row r="42" spans="1:6" ht="21.75" hidden="1" customHeight="1" outlineLevel="1">
      <c r="A42" s="247" t="s">
        <v>1092</v>
      </c>
      <c r="B42" s="251" t="s">
        <v>178</v>
      </c>
      <c r="C42" s="282"/>
      <c r="D42" s="454"/>
      <c r="E42" s="455"/>
    </row>
    <row r="43" spans="1:6" ht="21.75" hidden="1" customHeight="1" outlineLevel="1">
      <c r="A43" s="252" t="s">
        <v>7</v>
      </c>
      <c r="B43" s="251" t="s">
        <v>168</v>
      </c>
      <c r="C43" s="283"/>
      <c r="D43" s="454"/>
      <c r="E43" s="455"/>
    </row>
    <row r="44" spans="1:6" ht="21.75" hidden="1" customHeight="1" outlineLevel="1">
      <c r="A44" s="252" t="s">
        <v>1093</v>
      </c>
      <c r="B44" s="251" t="s">
        <v>169</v>
      </c>
      <c r="C44" s="283"/>
      <c r="D44" s="454"/>
      <c r="E44" s="455"/>
    </row>
    <row r="45" spans="1:6" ht="21.75" hidden="1" customHeight="1" collapsed="1">
      <c r="A45" s="252" t="s">
        <v>1094</v>
      </c>
      <c r="B45" s="251" t="s">
        <v>195</v>
      </c>
      <c r="C45" s="283"/>
      <c r="D45" s="454"/>
      <c r="E45" s="455"/>
    </row>
    <row r="46" spans="1:6" ht="21.75" hidden="1" customHeight="1" outlineLevel="1">
      <c r="A46" s="252" t="s">
        <v>1095</v>
      </c>
      <c r="B46" s="251" t="s">
        <v>180</v>
      </c>
      <c r="C46" s="237"/>
      <c r="D46" s="454"/>
      <c r="E46" s="455"/>
    </row>
    <row r="47" spans="1:6" ht="21.75" hidden="1" customHeight="1" outlineLevel="1">
      <c r="A47" s="252" t="s">
        <v>1096</v>
      </c>
      <c r="B47" s="251" t="s">
        <v>170</v>
      </c>
      <c r="C47" s="283"/>
      <c r="D47" s="454"/>
      <c r="E47" s="455"/>
    </row>
    <row r="48" spans="1:6" ht="21.75" hidden="1" customHeight="1" outlineLevel="1">
      <c r="A48" s="252" t="s">
        <v>1097</v>
      </c>
      <c r="B48" s="251" t="s">
        <v>171</v>
      </c>
      <c r="C48" s="283"/>
      <c r="D48" s="454"/>
      <c r="E48" s="455"/>
    </row>
    <row r="49" spans="1:5" ht="21.75" hidden="1" customHeight="1" outlineLevel="1">
      <c r="A49" s="252" t="s">
        <v>1098</v>
      </c>
      <c r="B49" s="251" t="s">
        <v>172</v>
      </c>
      <c r="C49" s="283"/>
      <c r="D49" s="454"/>
      <c r="E49" s="455"/>
    </row>
    <row r="50" spans="1:5" ht="21.75" hidden="1" customHeight="1" outlineLevel="1">
      <c r="A50" s="252" t="s">
        <v>1099</v>
      </c>
      <c r="B50" s="251" t="s">
        <v>173</v>
      </c>
      <c r="C50" s="283" t="s">
        <v>781</v>
      </c>
      <c r="D50" s="454"/>
      <c r="E50" s="455"/>
    </row>
    <row r="51" spans="1:5" ht="21.75" hidden="1" customHeight="1" outlineLevel="1">
      <c r="A51" s="252" t="s">
        <v>1100</v>
      </c>
      <c r="B51" s="251" t="s">
        <v>174</v>
      </c>
      <c r="C51" s="283"/>
      <c r="D51" s="454"/>
      <c r="E51" s="455"/>
    </row>
    <row r="52" spans="1:5" ht="40.5" customHeight="1" collapsed="1">
      <c r="A52" s="252" t="s">
        <v>1101</v>
      </c>
      <c r="B52" s="251" t="s">
        <v>175</v>
      </c>
      <c r="C52" s="235" t="s">
        <v>803</v>
      </c>
      <c r="D52" s="454"/>
      <c r="E52" s="455"/>
    </row>
    <row r="53" spans="1:5" ht="13.5" hidden="1" customHeight="1" outlineLevel="1">
      <c r="A53" s="252" t="s">
        <v>1102</v>
      </c>
      <c r="B53" s="251" t="s">
        <v>176</v>
      </c>
      <c r="C53" s="235" t="s">
        <v>803</v>
      </c>
      <c r="D53" s="454"/>
      <c r="E53" s="455"/>
    </row>
    <row r="54" spans="1:5" ht="24" hidden="1" customHeight="1">
      <c r="A54" s="250" t="s">
        <v>1103</v>
      </c>
      <c r="B54" s="251" t="s">
        <v>1104</v>
      </c>
      <c r="C54" s="234"/>
      <c r="D54" s="454"/>
      <c r="E54" s="455"/>
    </row>
    <row r="55" spans="1:5" ht="141" customHeight="1">
      <c r="A55" s="252" t="s">
        <v>66</v>
      </c>
      <c r="B55" s="251" t="s">
        <v>67</v>
      </c>
      <c r="C55" s="301" t="s">
        <v>1115</v>
      </c>
      <c r="D55" s="454"/>
      <c r="E55" s="455"/>
    </row>
    <row r="56" spans="1:5" ht="65.25" customHeight="1">
      <c r="A56" s="252" t="s">
        <v>185</v>
      </c>
      <c r="B56" s="258" t="s">
        <v>1144</v>
      </c>
      <c r="C56" s="234" t="s">
        <v>802</v>
      </c>
      <c r="D56" s="454"/>
      <c r="E56" s="455"/>
    </row>
    <row r="57" spans="1:5" ht="63" customHeight="1">
      <c r="A57" s="252" t="s">
        <v>18</v>
      </c>
      <c r="B57" s="258" t="s">
        <v>1146</v>
      </c>
      <c r="C57" s="235" t="s">
        <v>848</v>
      </c>
      <c r="D57" s="456"/>
      <c r="E57" s="457"/>
    </row>
    <row r="59" spans="1:5" ht="17.25">
      <c r="D59" s="147" t="s">
        <v>859</v>
      </c>
    </row>
    <row r="60" spans="1:5" ht="21">
      <c r="D60" s="148" t="s">
        <v>868</v>
      </c>
      <c r="E60" s="160"/>
    </row>
    <row r="61" spans="1:5" ht="21">
      <c r="D61" s="148" t="s">
        <v>858</v>
      </c>
      <c r="E61" s="160"/>
    </row>
  </sheetData>
  <mergeCells count="5">
    <mergeCell ref="B3:C3"/>
    <mergeCell ref="D10:E10"/>
    <mergeCell ref="D12:E29"/>
    <mergeCell ref="D34:E57"/>
    <mergeCell ref="D30:E33"/>
  </mergeCells>
  <phoneticPr fontId="27"/>
  <dataValidations count="8">
    <dataValidation type="list" allowBlank="1" showInputMessage="1" showErrorMessage="1" sqref="C41">
      <formula1>INDIRECT(C$38)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2 C15 C56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57">
      <formula1>"可,否"</formula1>
    </dataValidation>
    <dataValidation type="list" allowBlank="1" showInputMessage="1" showErrorMessage="1" sqref="C40">
      <formula1>INDIRECT(C$37)</formula1>
    </dataValidation>
    <dataValidation type="list" allowBlank="1" showInputMessage="1" showErrorMessage="1" sqref="C39">
      <formula1>INDIRECT(C$36)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2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57</vt:i4>
      </vt:variant>
    </vt:vector>
  </HeadingPairs>
  <TitlesOfParts>
    <vt:vector size="76" baseType="lpstr">
      <vt:lpstr>※必要書類チェックリスト</vt:lpstr>
      <vt:lpstr>事業者情報（記載例）</vt:lpstr>
      <vt:lpstr>事業者情報</vt:lpstr>
      <vt:lpstr>商品情報_食品セット（記載例）</vt:lpstr>
      <vt:lpstr>商品情報_食品単品（記載例）</vt:lpstr>
      <vt:lpstr>商品情報_食品①</vt:lpstr>
      <vt:lpstr>商品情報_食品②</vt:lpstr>
      <vt:lpstr>商品情報_食品③</vt:lpstr>
      <vt:lpstr>商品情報_非食品（記載例）</vt:lpstr>
      <vt:lpstr>商品情報_非食品①</vt:lpstr>
      <vt:lpstr>商品情報_非食品②</vt:lpstr>
      <vt:lpstr>商品情報_非食品③</vt:lpstr>
      <vt:lpstr>PL保険加入者証等※例※</vt:lpstr>
      <vt:lpstr>PL保険加入者証等</vt:lpstr>
      <vt:lpstr>カラー</vt:lpstr>
      <vt:lpstr>サイズ</vt:lpstr>
      <vt:lpstr>カテゴリ</vt:lpstr>
      <vt:lpstr>提出用</vt:lpstr>
      <vt:lpstr>Sheet1</vt:lpstr>
      <vt:lpstr>※必要書類チェックリスト!Print_Area</vt:lpstr>
      <vt:lpstr>事業者情報!Print_Area</vt:lpstr>
      <vt:lpstr>'事業者情報（記載例）'!Print_Area</vt:lpstr>
      <vt:lpstr>提出用!Print_Area</vt:lpstr>
      <vt:lpstr>提出用!Print_Titles</vt:lpstr>
      <vt:lpstr>アルコール</vt:lpstr>
      <vt:lpstr>インテリア</vt:lpstr>
      <vt:lpstr>インテリアアクセサリー</vt:lpstr>
      <vt:lpstr>ウィメンズ</vt:lpstr>
      <vt:lpstr>おせち料理</vt:lpstr>
      <vt:lpstr>お惣菜・お弁当・おかず素材</vt:lpstr>
      <vt:lpstr>お茶</vt:lpstr>
      <vt:lpstr>お鍋</vt:lpstr>
      <vt:lpstr>ガーデニング</vt:lpstr>
      <vt:lpstr>キッチン用品</vt:lpstr>
      <vt:lpstr>スキンケア・コスメ</vt:lpstr>
      <vt:lpstr>ステーショナリー</vt:lpstr>
      <vt:lpstr>その他菓子</vt:lpstr>
      <vt:lpstr>タオル</vt:lpstr>
      <vt:lpstr>テーブルウェア</vt:lpstr>
      <vt:lpstr>ハウスキーピング用品</vt:lpstr>
      <vt:lpstr>バス・トイレタリー用品</vt:lpstr>
      <vt:lpstr>パン・ジャム</vt:lpstr>
      <vt:lpstr>フラワー</vt:lpstr>
      <vt:lpstr>フルーツ</vt:lpstr>
      <vt:lpstr>ベッドルーム用品</vt:lpstr>
      <vt:lpstr>ペット用品</vt:lpstr>
      <vt:lpstr>ベビー・子供用品</vt:lpstr>
      <vt:lpstr>ホビー</vt:lpstr>
      <vt:lpstr>メンズ</vt:lpstr>
      <vt:lpstr>飲料</vt:lpstr>
      <vt:lpstr>家電</vt:lpstr>
      <vt:lpstr>乾物</vt:lpstr>
      <vt:lpstr>魚介・加工品</vt:lpstr>
      <vt:lpstr>健康ドリンク</vt:lpstr>
      <vt:lpstr>健康食品・サプリメント</vt:lpstr>
      <vt:lpstr>工芸品</vt:lpstr>
      <vt:lpstr>酒器</vt:lpstr>
      <vt:lpstr>食器</vt:lpstr>
      <vt:lpstr>食品</vt:lpstr>
      <vt:lpstr>水・ソフトドリンク</vt:lpstr>
      <vt:lpstr>生活グッズ・インテリア用品</vt:lpstr>
      <vt:lpstr>精肉・ハム・ソーセージ・加工品</vt:lpstr>
      <vt:lpstr>石鹸・ボディケア</vt:lpstr>
      <vt:lpstr>線香・仏具</vt:lpstr>
      <vt:lpstr>組合せセット</vt:lpstr>
      <vt:lpstr>大カテゴリ</vt:lpstr>
      <vt:lpstr>調味料</vt:lpstr>
      <vt:lpstr>豆腐・納豆・湯葉</vt:lpstr>
      <vt:lpstr>梅干・漬物・佃煮</vt:lpstr>
      <vt:lpstr>服飾・小物</vt:lpstr>
      <vt:lpstr>米・米加工品</vt:lpstr>
      <vt:lpstr>麺類</vt:lpstr>
      <vt:lpstr>野菜・野菜加工品</vt:lpstr>
      <vt:lpstr>洋菓子</vt:lpstr>
      <vt:lpstr>卵・チーズ・乳製品</vt:lpstr>
      <vt:lpstr>和菓子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</dc:creator>
  <cp:lastModifiedBy>win7setup</cp:lastModifiedBy>
  <cp:lastPrinted>2015-06-23T05:11:14Z</cp:lastPrinted>
  <dcterms:created xsi:type="dcterms:W3CDTF">2013-12-25T07:22:10Z</dcterms:created>
  <dcterms:modified xsi:type="dcterms:W3CDTF">2015-06-29T02:49:55Z</dcterms:modified>
</cp:coreProperties>
</file>